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VIVIENDA" sheetId="1" r:id="rId1"/>
  </sheets>
  <calcPr calcId="145621"/>
</workbook>
</file>

<file path=xl/calcChain.xml><?xml version="1.0" encoding="utf-8"?>
<calcChain xmlns="http://schemas.openxmlformats.org/spreadsheetml/2006/main">
  <c r="G5" i="1" l="1"/>
  <c r="CG5" i="1" l="1"/>
  <c r="BI5" i="1"/>
  <c r="AN5" i="1"/>
  <c r="AK5" i="1"/>
  <c r="AJ5" i="1"/>
  <c r="AB5" i="1"/>
  <c r="X5" i="1"/>
  <c r="CP5" i="1"/>
  <c r="CO5" i="1"/>
  <c r="CN5" i="1"/>
  <c r="CL5" i="1"/>
  <c r="CK5" i="1"/>
  <c r="CJ5" i="1"/>
  <c r="CI5" i="1"/>
  <c r="CH5" i="1"/>
  <c r="CF5" i="1"/>
  <c r="CE5" i="1"/>
  <c r="CD5" i="1"/>
  <c r="CC5" i="1"/>
  <c r="CB5" i="1"/>
  <c r="BZ5" i="1"/>
  <c r="BY5" i="1"/>
  <c r="BX5" i="1"/>
  <c r="BW5" i="1"/>
  <c r="BV5" i="1"/>
  <c r="BT5" i="1"/>
  <c r="BS5" i="1"/>
  <c r="BR5" i="1"/>
  <c r="BQ5" i="1"/>
  <c r="BP5" i="1"/>
  <c r="BN5" i="1"/>
  <c r="BM5" i="1"/>
  <c r="BL5" i="1"/>
  <c r="BK5" i="1"/>
  <c r="BJ5" i="1"/>
  <c r="BH5" i="1"/>
  <c r="BG5" i="1"/>
  <c r="BF5" i="1"/>
  <c r="BE5" i="1"/>
  <c r="BD5" i="1"/>
  <c r="BB5" i="1"/>
  <c r="BA5" i="1"/>
  <c r="AZ5" i="1"/>
  <c r="AY5" i="1"/>
  <c r="AX5" i="1"/>
  <c r="AV5" i="1"/>
  <c r="AU5" i="1"/>
  <c r="AT5" i="1"/>
  <c r="AS5" i="1"/>
  <c r="AR5" i="1"/>
  <c r="AP5" i="1"/>
  <c r="AO5" i="1"/>
  <c r="AM5" i="1"/>
  <c r="AL5" i="1"/>
  <c r="AI5" i="1"/>
  <c r="AH5" i="1"/>
  <c r="AG5" i="1"/>
  <c r="AD5" i="1"/>
  <c r="AC5" i="1"/>
  <c r="AA5" i="1"/>
  <c r="Z5" i="1"/>
  <c r="W5" i="1"/>
  <c r="V5" i="1"/>
  <c r="U5" i="1"/>
  <c r="R5" i="1"/>
  <c r="Q5" i="1"/>
  <c r="P5" i="1"/>
  <c r="O5" i="1"/>
  <c r="N5" i="1"/>
  <c r="M5" i="1"/>
  <c r="L5" i="1"/>
  <c r="K5" i="1"/>
  <c r="I5" i="1"/>
  <c r="H5" i="1"/>
  <c r="F5" i="1"/>
  <c r="E5" i="1"/>
  <c r="D5" i="1"/>
  <c r="J5" i="1" l="1"/>
  <c r="S5" i="1"/>
  <c r="AQ5" i="1"/>
  <c r="BO5" i="1"/>
  <c r="CM5" i="1"/>
  <c r="Y5" i="1"/>
  <c r="AW5" i="1"/>
  <c r="BU5" i="1"/>
  <c r="AE5" i="1"/>
  <c r="BC5" i="1"/>
  <c r="CA5" i="1"/>
  <c r="T5" i="1"/>
  <c r="AF5" i="1"/>
</calcChain>
</file>

<file path=xl/sharedStrings.xml><?xml version="1.0" encoding="utf-8"?>
<sst xmlns="http://schemas.openxmlformats.org/spreadsheetml/2006/main" count="175" uniqueCount="96">
  <si>
    <t>RESUMEN INFORMACIÓN FISMDF POR MUNICIPIO    ////////                                                                                                                   RESUMEN INFORMACIÓN FISMDF POR MUNICIPIO    ////////                                                                               RESUMEN INFORMACIÓN FISMDF POR MUNICIPIO    ////////                                                                                                                   RESUMEN INFORMACIÓN FISMDF POR MUNICIPIO    ////////                                                             RESUMEN INFORMACIÓN FISMDF POR MUNICIPIO    ////////                                                                                                                   RESUMEN INFORMACIÓN FISMDF POR MUNICIPIO    ////////                                                                  RESUMEN INFORMACIÓN FISMDF POR MUNICIPIO    ////////                                                                                                                   RESUMEN INFORMACIÓN FISMDF POR MUNICIPIO    ////////                                                       RESUMEN INFORMACIÓN FISMDF POR MUNICIPIO    ////////                                                                                                                   RESUMEN INFORMACIÓN FISMDF POR MUNICIPIO    //////// RESUMEN INFORMACIÓN FISMDF POR MUNICIPIO    ////////                                                                                                                   RESUMEN INFORMACIÓN FISMDF POR MUNICIPIO    ////////                                                                               RESUMEN INFORMACIÓN FISMDF POR MUNICIPIO    ////////                                                                                                                   RESUMEN INFORMACIÓN FISMDF POR MUNICIPIO    ////////                                                             RESUMEN INFORMACIÓN FISMDF POR MUNICIPIO    ////////                                                                                                                   RESUMEN INFORMACIÓN FISMDF POR MUNICIPIO    ////////                                                                  RESUMEN INFORMACIÓN FISMDF POR MUNICIPIO    ////////                                                                                                                   RESUMEN INFORMACIÓN FISMDF POR MUNICIPIO    ////////                                                       RESUMEN INFORMACIÓN FISMDF POR MUNICIPIO    ////////                                                                                                                   RESUMEN INFORMACIÓN FISMDF POR MUNICIPIO    ////////</t>
  </si>
  <si>
    <t>CVE_EDO</t>
  </si>
  <si>
    <t>ENTIDAD</t>
  </si>
  <si>
    <t>FISM_2014</t>
  </si>
  <si>
    <t>BANOBRAS</t>
  </si>
  <si>
    <t>DEUDA_BANOBRAS</t>
  </si>
  <si>
    <t>PRODIM</t>
  </si>
  <si>
    <t>GASTOS INDIRECTOS</t>
  </si>
  <si>
    <t>MONTO REPORTADO FISMDF</t>
  </si>
  <si>
    <t>TOTAL</t>
  </si>
  <si>
    <t>VIVIENDA</t>
  </si>
  <si>
    <t>CISTERNA</t>
  </si>
  <si>
    <t>CONEXIÓN A LA RED DE DRENAJE O FOSA SÉPTICA</t>
  </si>
  <si>
    <t>CUARTO PARA BAÑO</t>
  </si>
  <si>
    <t>CUARTO PARA COCINA</t>
  </si>
  <si>
    <t>CUARTOS DORMITORIO</t>
  </si>
  <si>
    <t>ESTUFAS ECOLÓGICAS</t>
  </si>
  <si>
    <t>MURO FIRME (QUE NO SEA CON MATERIALES DE: EMBARRO BAJAREQUE,  CARRIZO, BAMBÚ, PALMA; LAMINA DE CARTÓN,  METÁLICA O DE ASBESTO O MATERIAL DE DESECHO)</t>
  </si>
  <si>
    <t>PISO FIRME</t>
  </si>
  <si>
    <t>SANITARIOS CON BIODIGESTORES</t>
  </si>
  <si>
    <t>SANITARIOS SECOS /LETRINAS</t>
  </si>
  <si>
    <t>TECHO FIRME (NO MATERIAL DE DESECHO, NI LÁMINA DE CARTÓN)</t>
  </si>
  <si>
    <t>TERRAPLENES PARA EL MEJORAMIENTO DE LA VIVIENDA</t>
  </si>
  <si>
    <t>CANTIDAD</t>
  </si>
  <si>
    <t>IMPORTE</t>
  </si>
  <si>
    <t>BENEFICIOS A LA POBLACIÓN</t>
  </si>
  <si>
    <t>BENEFICIOS A LA POBLACIÓN MASCULINA</t>
  </si>
  <si>
    <t>BENEFICIOS A LA POBLACIÓN FEMENINA</t>
  </si>
  <si>
    <t>BENEFICIOS A VIVIENDAS</t>
  </si>
  <si>
    <t>NAL_FISMDF</t>
  </si>
  <si>
    <t>TOTAL NACIONAL</t>
  </si>
  <si>
    <t>01</t>
  </si>
  <si>
    <t>AGUASCALIENTES</t>
  </si>
  <si>
    <t>02</t>
  </si>
  <si>
    <t>BAJA CALIFORNIA</t>
  </si>
  <si>
    <t>03</t>
  </si>
  <si>
    <t>BAJA CALIFORNIA SUR</t>
  </si>
  <si>
    <t>04</t>
  </si>
  <si>
    <t>CAMPECHE</t>
  </si>
  <si>
    <t>05</t>
  </si>
  <si>
    <t>COAHUILA DE ZARAGOZA</t>
  </si>
  <si>
    <t>06</t>
  </si>
  <si>
    <t>COLIMA</t>
  </si>
  <si>
    <t>07</t>
  </si>
  <si>
    <t>CHIAPAS</t>
  </si>
  <si>
    <t>08</t>
  </si>
  <si>
    <t>CHIHUAHUA</t>
  </si>
  <si>
    <t>09</t>
  </si>
  <si>
    <t>DISTRITO FEDERAL</t>
  </si>
  <si>
    <t>10</t>
  </si>
  <si>
    <t>DURANGO</t>
  </si>
  <si>
    <t>11</t>
  </si>
  <si>
    <t>GUANAJUATO</t>
  </si>
  <si>
    <t>12</t>
  </si>
  <si>
    <t>GUERRERO</t>
  </si>
  <si>
    <t>13</t>
  </si>
  <si>
    <t>HIDALGO</t>
  </si>
  <si>
    <t>14</t>
  </si>
  <si>
    <t>JALISCO</t>
  </si>
  <si>
    <t>15</t>
  </si>
  <si>
    <t>MÉXICO</t>
  </si>
  <si>
    <t>16</t>
  </si>
  <si>
    <t>MICHOACAN DE OCAMPO</t>
  </si>
  <si>
    <t>17</t>
  </si>
  <si>
    <t>MORELOS</t>
  </si>
  <si>
    <t>18</t>
  </si>
  <si>
    <t>NAYARIT</t>
  </si>
  <si>
    <t>19</t>
  </si>
  <si>
    <t>NUEVO LEÓN</t>
  </si>
  <si>
    <t>20</t>
  </si>
  <si>
    <t>OAXACA</t>
  </si>
  <si>
    <t>21</t>
  </si>
  <si>
    <t>PUEBLA</t>
  </si>
  <si>
    <t>22</t>
  </si>
  <si>
    <t>QUERETARO</t>
  </si>
  <si>
    <t>23</t>
  </si>
  <si>
    <t>QUINTANA ROO</t>
  </si>
  <si>
    <t>24</t>
  </si>
  <si>
    <t>SAN LUIS POTOSI</t>
  </si>
  <si>
    <t>25</t>
  </si>
  <si>
    <t>SINALOA</t>
  </si>
  <si>
    <t>26</t>
  </si>
  <si>
    <t>SONORA</t>
  </si>
  <si>
    <t>27</t>
  </si>
  <si>
    <t>TABASCO</t>
  </si>
  <si>
    <t>28</t>
  </si>
  <si>
    <t>TAMAULIPAS</t>
  </si>
  <si>
    <t>29</t>
  </si>
  <si>
    <t>TLAXCALA</t>
  </si>
  <si>
    <t>30</t>
  </si>
  <si>
    <t>VERACRUZ DE IGNACIO DE LA LLAVE</t>
  </si>
  <si>
    <t>31</t>
  </si>
  <si>
    <t>YUCATÁN</t>
  </si>
  <si>
    <t>32</t>
  </si>
  <si>
    <t>ZACATECAS</t>
  </si>
  <si>
    <t>FAIS_2014 + / - BANOBRAS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</si>
</sst>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3" borderId="10" xfId="0" applyFont="1" applyFill="1" applyBorder="1" applyAlignment="1">
      <alignment horizontal="center" vertical="center" wrapText="1"/>
    </xf>
    <xf numFmtId="44" fontId="1" fillId="3" borderId="10" xfId="2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4" fontId="1" fillId="2" borderId="10" xfId="2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/>
    </xf>
    <xf numFmtId="44" fontId="1" fillId="2" borderId="10" xfId="2" applyFont="1" applyFill="1" applyBorder="1" applyAlignment="1">
      <alignment horizontal="right" vertical="center"/>
    </xf>
    <xf numFmtId="44" fontId="1" fillId="2" borderId="10" xfId="2" quotePrefix="1" applyFont="1" applyFill="1" applyBorder="1" applyAlignment="1">
      <alignment horizontal="right" vertical="center"/>
    </xf>
    <xf numFmtId="44" fontId="1" fillId="2" borderId="10" xfId="2" applyFont="1" applyFill="1" applyBorder="1" applyAlignment="1">
      <alignment horizontal="right" vertical="center" wrapText="1"/>
    </xf>
    <xf numFmtId="164" fontId="1" fillId="3" borderId="10" xfId="1" applyNumberFormat="1" applyFont="1" applyFill="1" applyBorder="1" applyAlignment="1">
      <alignment horizontal="center" vertical="center" wrapText="1"/>
    </xf>
    <xf numFmtId="44" fontId="1" fillId="3" borderId="10" xfId="2" applyFont="1" applyFill="1" applyBorder="1" applyAlignment="1">
      <alignment horizontal="right" vertical="center" wrapText="1"/>
    </xf>
    <xf numFmtId="164" fontId="1" fillId="2" borderId="10" xfId="1" applyNumberFormat="1" applyFont="1" applyFill="1" applyBorder="1" applyAlignment="1">
      <alignment horizontal="center" vertical="center" wrapText="1"/>
    </xf>
    <xf numFmtId="43" fontId="3" fillId="0" borderId="14" xfId="1" applyNumberFormat="1" applyFont="1" applyBorder="1" applyAlignment="1">
      <alignment horizontal="left"/>
    </xf>
    <xf numFmtId="44" fontId="3" fillId="0" borderId="14" xfId="2" applyFont="1" applyBorder="1" applyAlignment="1">
      <alignment horizontal="right"/>
    </xf>
    <xf numFmtId="1" fontId="3" fillId="0" borderId="14" xfId="1" applyNumberFormat="1" applyFont="1" applyBorder="1" applyAlignment="1">
      <alignment horizontal="right"/>
    </xf>
    <xf numFmtId="164" fontId="3" fillId="0" borderId="14" xfId="1" applyNumberFormat="1" applyFont="1" applyBorder="1" applyAlignment="1">
      <alignment horizontal="right"/>
    </xf>
    <xf numFmtId="43" fontId="3" fillId="0" borderId="14" xfId="1" applyNumberFormat="1" applyFont="1" applyBorder="1" applyAlignment="1">
      <alignment horizontal="right"/>
    </xf>
    <xf numFmtId="44" fontId="0" fillId="0" borderId="0" xfId="2" applyFont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44" fontId="1" fillId="2" borderId="2" xfId="2" applyFont="1" applyFill="1" applyBorder="1" applyAlignment="1">
      <alignment horizontal="center" vertical="center"/>
    </xf>
    <xf numFmtId="44" fontId="1" fillId="2" borderId="8" xfId="2" applyFont="1" applyFill="1" applyBorder="1" applyAlignment="1">
      <alignment horizontal="center" vertical="center"/>
    </xf>
    <xf numFmtId="44" fontId="1" fillId="2" borderId="13" xfId="2" applyFont="1" applyFill="1" applyBorder="1" applyAlignment="1">
      <alignment horizontal="center" vertical="center"/>
    </xf>
    <xf numFmtId="44" fontId="1" fillId="2" borderId="2" xfId="2" quotePrefix="1" applyFont="1" applyFill="1" applyBorder="1" applyAlignment="1">
      <alignment horizontal="center" vertical="center"/>
    </xf>
    <xf numFmtId="44" fontId="1" fillId="2" borderId="8" xfId="2" quotePrefix="1" applyFont="1" applyFill="1" applyBorder="1" applyAlignment="1">
      <alignment horizontal="center" vertical="center"/>
    </xf>
    <xf numFmtId="44" fontId="1" fillId="2" borderId="13" xfId="2" quotePrefix="1" applyFont="1" applyFill="1" applyBorder="1" applyAlignment="1">
      <alignment horizontal="center" vertical="center"/>
    </xf>
    <xf numFmtId="44" fontId="1" fillId="2" borderId="2" xfId="2" applyFont="1" applyFill="1" applyBorder="1" applyAlignment="1">
      <alignment horizontal="center" vertical="center" wrapText="1"/>
    </xf>
    <xf numFmtId="44" fontId="1" fillId="2" borderId="8" xfId="2" applyFont="1" applyFill="1" applyBorder="1" applyAlignment="1">
      <alignment horizontal="center" vertical="center" wrapText="1"/>
    </xf>
    <xf numFmtId="44" fontId="1" fillId="2" borderId="13" xfId="2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8" xfId="0" quotePrefix="1" applyFont="1" applyFill="1" applyBorder="1" applyAlignment="1">
      <alignment horizontal="center" vertical="center" wrapText="1"/>
    </xf>
    <xf numFmtId="0" fontId="1" fillId="2" borderId="13" xfId="0" quotePrefix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P37"/>
  <sheetViews>
    <sheetView tabSelected="1" zoomScale="80" zoomScaleNormal="80" workbookViewId="0">
      <pane ySplit="4" topLeftCell="A5" activePane="bottomLeft" state="frozen"/>
      <selection pane="bottomLeft" activeCell="H7" sqref="H7"/>
    </sheetView>
  </sheetViews>
  <sheetFormatPr baseColWidth="10" defaultColWidth="9.140625" defaultRowHeight="15" x14ac:dyDescent="0.25"/>
  <cols>
    <col min="1" max="1" width="5.28515625" customWidth="1"/>
    <col min="2" max="2" width="15.28515625" bestFit="1" customWidth="1"/>
    <col min="3" max="3" width="25.42578125" customWidth="1"/>
    <col min="4" max="10" width="23.85546875" style="17" customWidth="1"/>
    <col min="11" max="11" width="15.140625" bestFit="1" customWidth="1"/>
    <col min="12" max="12" width="22.7109375" style="17" customWidth="1"/>
    <col min="13" max="16" width="17.28515625" customWidth="1"/>
    <col min="17" max="17" width="13.42578125" customWidth="1"/>
    <col min="18" max="18" width="22.7109375" style="17" customWidth="1"/>
    <col min="19" max="20" width="21" customWidth="1"/>
    <col min="21" max="21" width="20.7109375" customWidth="1"/>
    <col min="22" max="22" width="19.85546875" customWidth="1"/>
    <col min="23" max="23" width="18.5703125" customWidth="1"/>
    <col min="24" max="24" width="22.7109375" style="17" customWidth="1"/>
    <col min="25" max="25" width="17.140625" customWidth="1"/>
    <col min="26" max="26" width="15.85546875" customWidth="1"/>
    <col min="27" max="27" width="16.85546875" customWidth="1"/>
    <col min="28" max="28" width="18" customWidth="1"/>
    <col min="29" max="29" width="16.85546875" customWidth="1"/>
    <col min="30" max="30" width="22.7109375" style="17" customWidth="1"/>
    <col min="31" max="35" width="16.85546875" customWidth="1"/>
    <col min="36" max="36" width="22.7109375" style="17" customWidth="1"/>
    <col min="37" max="41" width="16.85546875" customWidth="1"/>
    <col min="42" max="42" width="22.7109375" style="17" customWidth="1"/>
    <col min="43" max="47" width="16.85546875" customWidth="1"/>
    <col min="48" max="48" width="22.7109375" style="17" customWidth="1"/>
    <col min="49" max="53" width="16.85546875" customWidth="1"/>
    <col min="54" max="54" width="22.7109375" style="17" customWidth="1"/>
    <col min="55" max="59" width="16.85546875" customWidth="1"/>
    <col min="60" max="60" width="22.7109375" style="17" customWidth="1"/>
    <col min="61" max="65" width="16.85546875" customWidth="1"/>
    <col min="66" max="66" width="22.7109375" style="17" customWidth="1"/>
    <col min="67" max="71" width="16.85546875" customWidth="1"/>
    <col min="72" max="72" width="22.7109375" style="17" customWidth="1"/>
    <col min="73" max="77" width="16.85546875" customWidth="1"/>
    <col min="78" max="78" width="22.7109375" style="17" customWidth="1"/>
    <col min="79" max="83" width="16.85546875" customWidth="1"/>
    <col min="84" max="84" width="22.7109375" style="17" customWidth="1"/>
    <col min="85" max="89" width="16.85546875" customWidth="1"/>
    <col min="90" max="90" width="22.7109375" style="17" customWidth="1"/>
    <col min="91" max="94" width="16.85546875" customWidth="1"/>
  </cols>
  <sheetData>
    <row r="1" spans="2:94" ht="15.75" customHeight="1" thickBot="1" x14ac:dyDescent="0.3"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</row>
    <row r="2" spans="2:94" ht="15.75" customHeight="1" thickBot="1" x14ac:dyDescent="0.3">
      <c r="B2" s="26" t="s">
        <v>1</v>
      </c>
      <c r="C2" s="26" t="s">
        <v>2</v>
      </c>
      <c r="D2" s="29" t="s">
        <v>3</v>
      </c>
      <c r="E2" s="32" t="s">
        <v>4</v>
      </c>
      <c r="F2" s="32" t="s">
        <v>5</v>
      </c>
      <c r="G2" s="44" t="s">
        <v>95</v>
      </c>
      <c r="H2" s="35" t="s">
        <v>6</v>
      </c>
      <c r="I2" s="35" t="s">
        <v>7</v>
      </c>
      <c r="J2" s="35" t="s">
        <v>8</v>
      </c>
      <c r="K2" s="38" t="s">
        <v>9</v>
      </c>
      <c r="L2" s="39"/>
      <c r="M2" s="39"/>
      <c r="N2" s="39"/>
      <c r="O2" s="39"/>
      <c r="P2" s="40"/>
      <c r="Q2" s="47" t="s">
        <v>10</v>
      </c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</row>
    <row r="3" spans="2:94" ht="15.75" customHeight="1" thickBot="1" x14ac:dyDescent="0.3">
      <c r="B3" s="27"/>
      <c r="C3" s="27"/>
      <c r="D3" s="30"/>
      <c r="E3" s="33"/>
      <c r="F3" s="33"/>
      <c r="G3" s="45"/>
      <c r="H3" s="36"/>
      <c r="I3" s="36"/>
      <c r="J3" s="36"/>
      <c r="K3" s="41"/>
      <c r="L3" s="42"/>
      <c r="M3" s="42"/>
      <c r="N3" s="42"/>
      <c r="O3" s="42"/>
      <c r="P3" s="43"/>
      <c r="Q3" s="21" t="s">
        <v>10</v>
      </c>
      <c r="R3" s="22"/>
      <c r="S3" s="22"/>
      <c r="T3" s="22"/>
      <c r="U3" s="22"/>
      <c r="V3" s="23"/>
      <c r="W3" s="18" t="s">
        <v>11</v>
      </c>
      <c r="X3" s="19"/>
      <c r="Y3" s="19"/>
      <c r="Z3" s="19"/>
      <c r="AA3" s="19"/>
      <c r="AB3" s="20"/>
      <c r="AC3" s="18" t="s">
        <v>12</v>
      </c>
      <c r="AD3" s="19"/>
      <c r="AE3" s="19"/>
      <c r="AF3" s="19"/>
      <c r="AG3" s="19"/>
      <c r="AH3" s="20"/>
      <c r="AI3" s="18" t="s">
        <v>13</v>
      </c>
      <c r="AJ3" s="19"/>
      <c r="AK3" s="19"/>
      <c r="AL3" s="19"/>
      <c r="AM3" s="19"/>
      <c r="AN3" s="20"/>
      <c r="AO3" s="18" t="s">
        <v>14</v>
      </c>
      <c r="AP3" s="19"/>
      <c r="AQ3" s="19"/>
      <c r="AR3" s="19"/>
      <c r="AS3" s="19"/>
      <c r="AT3" s="20"/>
      <c r="AU3" s="18" t="s">
        <v>15</v>
      </c>
      <c r="AV3" s="19"/>
      <c r="AW3" s="19"/>
      <c r="AX3" s="19"/>
      <c r="AY3" s="19"/>
      <c r="AZ3" s="20"/>
      <c r="BA3" s="18" t="s">
        <v>16</v>
      </c>
      <c r="BB3" s="19"/>
      <c r="BC3" s="19"/>
      <c r="BD3" s="19"/>
      <c r="BE3" s="19"/>
      <c r="BF3" s="20"/>
      <c r="BG3" s="18" t="s">
        <v>17</v>
      </c>
      <c r="BH3" s="19"/>
      <c r="BI3" s="19"/>
      <c r="BJ3" s="19"/>
      <c r="BK3" s="19"/>
      <c r="BL3" s="20"/>
      <c r="BM3" s="18" t="s">
        <v>18</v>
      </c>
      <c r="BN3" s="19"/>
      <c r="BO3" s="19"/>
      <c r="BP3" s="19"/>
      <c r="BQ3" s="19"/>
      <c r="BR3" s="20"/>
      <c r="BS3" s="18" t="s">
        <v>19</v>
      </c>
      <c r="BT3" s="19"/>
      <c r="BU3" s="19"/>
      <c r="BV3" s="19"/>
      <c r="BW3" s="19"/>
      <c r="BX3" s="20"/>
      <c r="BY3" s="18" t="s">
        <v>20</v>
      </c>
      <c r="BZ3" s="19"/>
      <c r="CA3" s="19"/>
      <c r="CB3" s="19"/>
      <c r="CC3" s="19"/>
      <c r="CD3" s="20"/>
      <c r="CE3" s="18" t="s">
        <v>21</v>
      </c>
      <c r="CF3" s="19"/>
      <c r="CG3" s="19"/>
      <c r="CH3" s="19"/>
      <c r="CI3" s="19"/>
      <c r="CJ3" s="20"/>
      <c r="CK3" s="18" t="s">
        <v>22</v>
      </c>
      <c r="CL3" s="19"/>
      <c r="CM3" s="19"/>
      <c r="CN3" s="19"/>
      <c r="CO3" s="19"/>
      <c r="CP3" s="20"/>
    </row>
    <row r="4" spans="2:94" ht="46.5" customHeight="1" thickBot="1" x14ac:dyDescent="0.3">
      <c r="B4" s="28"/>
      <c r="C4" s="28"/>
      <c r="D4" s="31"/>
      <c r="E4" s="34"/>
      <c r="F4" s="34"/>
      <c r="G4" s="46"/>
      <c r="H4" s="37"/>
      <c r="I4" s="37"/>
      <c r="J4" s="37"/>
      <c r="K4" s="1" t="s">
        <v>23</v>
      </c>
      <c r="L4" s="2" t="s">
        <v>24</v>
      </c>
      <c r="M4" s="1" t="s">
        <v>25</v>
      </c>
      <c r="N4" s="1" t="s">
        <v>26</v>
      </c>
      <c r="O4" s="1" t="s">
        <v>27</v>
      </c>
      <c r="P4" s="1" t="s">
        <v>28</v>
      </c>
      <c r="Q4" s="1" t="s">
        <v>23</v>
      </c>
      <c r="R4" s="2" t="s">
        <v>24</v>
      </c>
      <c r="S4" s="1" t="s">
        <v>25</v>
      </c>
      <c r="T4" s="1" t="s">
        <v>26</v>
      </c>
      <c r="U4" s="1" t="s">
        <v>27</v>
      </c>
      <c r="V4" s="1" t="s">
        <v>28</v>
      </c>
      <c r="W4" s="3" t="s">
        <v>23</v>
      </c>
      <c r="X4" s="4" t="s">
        <v>24</v>
      </c>
      <c r="Y4" s="3" t="s">
        <v>25</v>
      </c>
      <c r="Z4" s="3" t="s">
        <v>26</v>
      </c>
      <c r="AA4" s="3" t="s">
        <v>27</v>
      </c>
      <c r="AB4" s="3" t="s">
        <v>28</v>
      </c>
      <c r="AC4" s="3" t="s">
        <v>23</v>
      </c>
      <c r="AD4" s="4" t="s">
        <v>24</v>
      </c>
      <c r="AE4" s="3" t="s">
        <v>25</v>
      </c>
      <c r="AF4" s="3" t="s">
        <v>26</v>
      </c>
      <c r="AG4" s="3" t="s">
        <v>27</v>
      </c>
      <c r="AH4" s="3" t="s">
        <v>28</v>
      </c>
      <c r="AI4" s="3" t="s">
        <v>23</v>
      </c>
      <c r="AJ4" s="4" t="s">
        <v>24</v>
      </c>
      <c r="AK4" s="3" t="s">
        <v>25</v>
      </c>
      <c r="AL4" s="3" t="s">
        <v>26</v>
      </c>
      <c r="AM4" s="3" t="s">
        <v>27</v>
      </c>
      <c r="AN4" s="3" t="s">
        <v>28</v>
      </c>
      <c r="AO4" s="3" t="s">
        <v>23</v>
      </c>
      <c r="AP4" s="4" t="s">
        <v>24</v>
      </c>
      <c r="AQ4" s="3" t="s">
        <v>25</v>
      </c>
      <c r="AR4" s="3" t="s">
        <v>26</v>
      </c>
      <c r="AS4" s="3" t="s">
        <v>27</v>
      </c>
      <c r="AT4" s="3" t="s">
        <v>28</v>
      </c>
      <c r="AU4" s="3" t="s">
        <v>23</v>
      </c>
      <c r="AV4" s="4" t="s">
        <v>24</v>
      </c>
      <c r="AW4" s="3" t="s">
        <v>25</v>
      </c>
      <c r="AX4" s="3" t="s">
        <v>26</v>
      </c>
      <c r="AY4" s="3" t="s">
        <v>27</v>
      </c>
      <c r="AZ4" s="3" t="s">
        <v>28</v>
      </c>
      <c r="BA4" s="3" t="s">
        <v>23</v>
      </c>
      <c r="BB4" s="4" t="s">
        <v>24</v>
      </c>
      <c r="BC4" s="3" t="s">
        <v>25</v>
      </c>
      <c r="BD4" s="3" t="s">
        <v>26</v>
      </c>
      <c r="BE4" s="3" t="s">
        <v>27</v>
      </c>
      <c r="BF4" s="3" t="s">
        <v>28</v>
      </c>
      <c r="BG4" s="3" t="s">
        <v>23</v>
      </c>
      <c r="BH4" s="4" t="s">
        <v>24</v>
      </c>
      <c r="BI4" s="3" t="s">
        <v>25</v>
      </c>
      <c r="BJ4" s="3" t="s">
        <v>26</v>
      </c>
      <c r="BK4" s="3" t="s">
        <v>27</v>
      </c>
      <c r="BL4" s="3" t="s">
        <v>28</v>
      </c>
      <c r="BM4" s="3" t="s">
        <v>23</v>
      </c>
      <c r="BN4" s="4" t="s">
        <v>24</v>
      </c>
      <c r="BO4" s="3" t="s">
        <v>25</v>
      </c>
      <c r="BP4" s="3" t="s">
        <v>26</v>
      </c>
      <c r="BQ4" s="3" t="s">
        <v>27</v>
      </c>
      <c r="BR4" s="3" t="s">
        <v>28</v>
      </c>
      <c r="BS4" s="3" t="s">
        <v>23</v>
      </c>
      <c r="BT4" s="4" t="s">
        <v>24</v>
      </c>
      <c r="BU4" s="3" t="s">
        <v>25</v>
      </c>
      <c r="BV4" s="3" t="s">
        <v>26</v>
      </c>
      <c r="BW4" s="3" t="s">
        <v>27</v>
      </c>
      <c r="BX4" s="3" t="s">
        <v>28</v>
      </c>
      <c r="BY4" s="3" t="s">
        <v>23</v>
      </c>
      <c r="BZ4" s="4" t="s">
        <v>24</v>
      </c>
      <c r="CA4" s="3" t="s">
        <v>25</v>
      </c>
      <c r="CB4" s="3" t="s">
        <v>26</v>
      </c>
      <c r="CC4" s="3" t="s">
        <v>27</v>
      </c>
      <c r="CD4" s="3" t="s">
        <v>28</v>
      </c>
      <c r="CE4" s="3" t="s">
        <v>23</v>
      </c>
      <c r="CF4" s="4" t="s">
        <v>24</v>
      </c>
      <c r="CG4" s="3" t="s">
        <v>25</v>
      </c>
      <c r="CH4" s="3" t="s">
        <v>26</v>
      </c>
      <c r="CI4" s="3" t="s">
        <v>27</v>
      </c>
      <c r="CJ4" s="3" t="s">
        <v>28</v>
      </c>
      <c r="CK4" s="3" t="s">
        <v>23</v>
      </c>
      <c r="CL4" s="4" t="s">
        <v>24</v>
      </c>
      <c r="CM4" s="3" t="s">
        <v>25</v>
      </c>
      <c r="CN4" s="3" t="s">
        <v>26</v>
      </c>
      <c r="CO4" s="3" t="s">
        <v>27</v>
      </c>
      <c r="CP4" s="3" t="s">
        <v>28</v>
      </c>
    </row>
    <row r="5" spans="2:94" ht="15.75" thickBot="1" x14ac:dyDescent="0.3">
      <c r="B5" s="5" t="s">
        <v>29</v>
      </c>
      <c r="C5" s="5" t="s">
        <v>30</v>
      </c>
      <c r="D5" s="6">
        <f t="shared" ref="D5:I5" si="0">SUM(D6:D37)</f>
        <v>57912914772.160019</v>
      </c>
      <c r="E5" s="7">
        <f t="shared" si="0"/>
        <v>1748927110.1200006</v>
      </c>
      <c r="F5" s="7">
        <f t="shared" si="0"/>
        <v>1900922561.5699997</v>
      </c>
      <c r="G5" s="7">
        <f t="shared" si="0"/>
        <v>57760919320.710014</v>
      </c>
      <c r="H5" s="8">
        <f t="shared" si="0"/>
        <v>542492531.10000002</v>
      </c>
      <c r="I5" s="8">
        <f t="shared" si="0"/>
        <v>1014963980.8499998</v>
      </c>
      <c r="J5" s="8">
        <f>H5+I5+L5</f>
        <v>51303895466.950005</v>
      </c>
      <c r="K5" s="9">
        <f t="shared" ref="K5:BV5" si="1">SUM(K6:K37)</f>
        <v>103258</v>
      </c>
      <c r="L5" s="10">
        <f t="shared" si="1"/>
        <v>49746438955.000008</v>
      </c>
      <c r="M5" s="9">
        <f t="shared" si="1"/>
        <v>86845808</v>
      </c>
      <c r="N5" s="9">
        <f t="shared" si="1"/>
        <v>43817264</v>
      </c>
      <c r="O5" s="9">
        <f t="shared" si="1"/>
        <v>43028544</v>
      </c>
      <c r="P5" s="9">
        <f t="shared" si="1"/>
        <v>19722701</v>
      </c>
      <c r="Q5" s="9">
        <f t="shared" si="1"/>
        <v>31935</v>
      </c>
      <c r="R5" s="10">
        <f t="shared" si="1"/>
        <v>10651859154.729998</v>
      </c>
      <c r="S5" s="9">
        <f t="shared" si="1"/>
        <v>8237585</v>
      </c>
      <c r="T5" s="9">
        <f t="shared" si="1"/>
        <v>3854214</v>
      </c>
      <c r="U5" s="9">
        <f t="shared" si="1"/>
        <v>4383371</v>
      </c>
      <c r="V5" s="9">
        <f t="shared" si="1"/>
        <v>1826053</v>
      </c>
      <c r="W5" s="11">
        <f t="shared" si="1"/>
        <v>225</v>
      </c>
      <c r="X5" s="4">
        <f t="shared" si="1"/>
        <v>91477984.159999996</v>
      </c>
      <c r="Y5" s="11">
        <f t="shared" si="1"/>
        <v>53950</v>
      </c>
      <c r="Z5" s="11">
        <f t="shared" si="1"/>
        <v>25063</v>
      </c>
      <c r="AA5" s="11">
        <f t="shared" si="1"/>
        <v>28887</v>
      </c>
      <c r="AB5" s="11">
        <f t="shared" si="1"/>
        <v>14787</v>
      </c>
      <c r="AC5" s="11">
        <f t="shared" si="1"/>
        <v>270</v>
      </c>
      <c r="AD5" s="4">
        <f t="shared" si="1"/>
        <v>58053106.869999997</v>
      </c>
      <c r="AE5" s="11">
        <f t="shared" si="1"/>
        <v>50560</v>
      </c>
      <c r="AF5" s="11">
        <f t="shared" si="1"/>
        <v>23625</v>
      </c>
      <c r="AG5" s="11">
        <f t="shared" si="1"/>
        <v>26935</v>
      </c>
      <c r="AH5" s="11">
        <f t="shared" si="1"/>
        <v>8593</v>
      </c>
      <c r="AI5" s="11">
        <f t="shared" si="1"/>
        <v>2252</v>
      </c>
      <c r="AJ5" s="4">
        <f t="shared" si="1"/>
        <v>849370342.59999967</v>
      </c>
      <c r="AK5" s="11">
        <f t="shared" si="1"/>
        <v>386497</v>
      </c>
      <c r="AL5" s="11">
        <f t="shared" si="1"/>
        <v>185872</v>
      </c>
      <c r="AM5" s="11">
        <f t="shared" si="1"/>
        <v>200625</v>
      </c>
      <c r="AN5" s="11">
        <f t="shared" si="1"/>
        <v>74095</v>
      </c>
      <c r="AO5" s="11">
        <f t="shared" si="1"/>
        <v>990</v>
      </c>
      <c r="AP5" s="4">
        <f t="shared" si="1"/>
        <v>233912251.47999993</v>
      </c>
      <c r="AQ5" s="11">
        <f t="shared" si="1"/>
        <v>147458</v>
      </c>
      <c r="AR5" s="11">
        <f t="shared" si="1"/>
        <v>70508</v>
      </c>
      <c r="AS5" s="11">
        <f t="shared" si="1"/>
        <v>76950</v>
      </c>
      <c r="AT5" s="11">
        <f t="shared" si="1"/>
        <v>30315</v>
      </c>
      <c r="AU5" s="11">
        <f t="shared" si="1"/>
        <v>7283</v>
      </c>
      <c r="AV5" s="4">
        <f t="shared" si="1"/>
        <v>3884246990.2800016</v>
      </c>
      <c r="AW5" s="11">
        <f t="shared" si="1"/>
        <v>824786</v>
      </c>
      <c r="AX5" s="11">
        <f t="shared" si="1"/>
        <v>393666</v>
      </c>
      <c r="AY5" s="11">
        <f t="shared" si="1"/>
        <v>431120</v>
      </c>
      <c r="AZ5" s="11">
        <f t="shared" si="1"/>
        <v>234248</v>
      </c>
      <c r="BA5" s="11">
        <f t="shared" si="1"/>
        <v>1189</v>
      </c>
      <c r="BB5" s="4">
        <f t="shared" si="1"/>
        <v>121757874.12000002</v>
      </c>
      <c r="BC5" s="11">
        <f t="shared" si="1"/>
        <v>372244</v>
      </c>
      <c r="BD5" s="11">
        <f t="shared" si="1"/>
        <v>177349</v>
      </c>
      <c r="BE5" s="11">
        <f t="shared" si="1"/>
        <v>194895</v>
      </c>
      <c r="BF5" s="11">
        <f t="shared" si="1"/>
        <v>91704</v>
      </c>
      <c r="BG5" s="11">
        <f t="shared" si="1"/>
        <v>2852</v>
      </c>
      <c r="BH5" s="4">
        <f t="shared" si="1"/>
        <v>988832744.4999994</v>
      </c>
      <c r="BI5" s="11">
        <f t="shared" si="1"/>
        <v>990143</v>
      </c>
      <c r="BJ5" s="11">
        <f t="shared" si="1"/>
        <v>479984</v>
      </c>
      <c r="BK5" s="11">
        <f t="shared" si="1"/>
        <v>510159</v>
      </c>
      <c r="BL5" s="11">
        <f t="shared" si="1"/>
        <v>220010</v>
      </c>
      <c r="BM5" s="11">
        <f t="shared" si="1"/>
        <v>6209</v>
      </c>
      <c r="BN5" s="4">
        <f t="shared" si="1"/>
        <v>1222757852.0899992</v>
      </c>
      <c r="BO5" s="11">
        <f t="shared" si="1"/>
        <v>1549404</v>
      </c>
      <c r="BP5" s="11">
        <f t="shared" si="1"/>
        <v>747704</v>
      </c>
      <c r="BQ5" s="11">
        <f t="shared" si="1"/>
        <v>801700</v>
      </c>
      <c r="BR5" s="11">
        <f t="shared" si="1"/>
        <v>328097</v>
      </c>
      <c r="BS5" s="11">
        <f t="shared" si="1"/>
        <v>1629</v>
      </c>
      <c r="BT5" s="4">
        <f t="shared" si="1"/>
        <v>722580456.04000008</v>
      </c>
      <c r="BU5" s="11">
        <f t="shared" si="1"/>
        <v>140141</v>
      </c>
      <c r="BV5" s="11">
        <f t="shared" si="1"/>
        <v>65932</v>
      </c>
      <c r="BW5" s="11">
        <f t="shared" ref="BW5:CP5" si="2">SUM(BW6:BW37)</f>
        <v>74209</v>
      </c>
      <c r="BX5" s="11">
        <f t="shared" si="2"/>
        <v>29234</v>
      </c>
      <c r="BY5" s="11">
        <f t="shared" si="2"/>
        <v>766</v>
      </c>
      <c r="BZ5" s="4">
        <f t="shared" si="2"/>
        <v>289478444.59999996</v>
      </c>
      <c r="CA5" s="11">
        <f t="shared" si="2"/>
        <v>247397</v>
      </c>
      <c r="CB5" s="11">
        <f t="shared" si="2"/>
        <v>122517</v>
      </c>
      <c r="CC5" s="11">
        <f t="shared" si="2"/>
        <v>124880</v>
      </c>
      <c r="CD5" s="11">
        <f t="shared" si="2"/>
        <v>43034</v>
      </c>
      <c r="CE5" s="11">
        <f t="shared" si="2"/>
        <v>8170</v>
      </c>
      <c r="CF5" s="4">
        <f t="shared" si="2"/>
        <v>2120485585.8799992</v>
      </c>
      <c r="CG5" s="11">
        <f t="shared" si="2"/>
        <v>3137004</v>
      </c>
      <c r="CH5" s="11">
        <f t="shared" si="2"/>
        <v>1395872</v>
      </c>
      <c r="CI5" s="11">
        <f t="shared" si="2"/>
        <v>1741132</v>
      </c>
      <c r="CJ5" s="11">
        <f t="shared" si="2"/>
        <v>674039</v>
      </c>
      <c r="CK5" s="11">
        <f t="shared" si="2"/>
        <v>100</v>
      </c>
      <c r="CL5" s="4">
        <f t="shared" si="2"/>
        <v>68905522.109999999</v>
      </c>
      <c r="CM5" s="11">
        <f t="shared" si="2"/>
        <v>338001</v>
      </c>
      <c r="CN5" s="11">
        <f t="shared" si="2"/>
        <v>166122</v>
      </c>
      <c r="CO5" s="11">
        <f t="shared" si="2"/>
        <v>171879</v>
      </c>
      <c r="CP5" s="11">
        <f t="shared" si="2"/>
        <v>77897</v>
      </c>
    </row>
    <row r="6" spans="2:94" ht="15.75" thickBot="1" x14ac:dyDescent="0.3">
      <c r="B6" s="12" t="s">
        <v>31</v>
      </c>
      <c r="C6" s="12" t="s">
        <v>32</v>
      </c>
      <c r="D6" s="13">
        <v>234304846</v>
      </c>
      <c r="E6" s="13">
        <v>18143452.420000002</v>
      </c>
      <c r="F6" s="13">
        <v>6518840.0999999996</v>
      </c>
      <c r="G6" s="13">
        <v>245929458.32000002</v>
      </c>
      <c r="H6" s="13">
        <v>4118073.58</v>
      </c>
      <c r="I6" s="13">
        <v>6492155.96</v>
      </c>
      <c r="J6" s="13">
        <v>234810223.39000002</v>
      </c>
      <c r="K6" s="14">
        <v>634</v>
      </c>
      <c r="L6" s="13">
        <v>224517993.84999967</v>
      </c>
      <c r="M6" s="15">
        <v>335734</v>
      </c>
      <c r="N6" s="15">
        <v>164726</v>
      </c>
      <c r="O6" s="15">
        <v>171008</v>
      </c>
      <c r="P6" s="15">
        <v>73529</v>
      </c>
      <c r="Q6" s="14">
        <v>174</v>
      </c>
      <c r="R6" s="13">
        <v>53529683.600000054</v>
      </c>
      <c r="S6" s="15">
        <v>37114</v>
      </c>
      <c r="T6" s="16">
        <v>18281</v>
      </c>
      <c r="U6" s="16">
        <v>18833</v>
      </c>
      <c r="V6" s="16">
        <v>1217</v>
      </c>
      <c r="W6" s="14">
        <v>0</v>
      </c>
      <c r="X6" s="13">
        <v>0</v>
      </c>
      <c r="Y6" s="15">
        <v>0</v>
      </c>
      <c r="Z6" s="16">
        <v>0</v>
      </c>
      <c r="AA6" s="16">
        <v>0</v>
      </c>
      <c r="AB6" s="16">
        <v>0</v>
      </c>
      <c r="AC6" s="14">
        <v>0</v>
      </c>
      <c r="AD6" s="13">
        <v>0</v>
      </c>
      <c r="AE6" s="15">
        <v>0</v>
      </c>
      <c r="AF6" s="16">
        <v>0</v>
      </c>
      <c r="AG6" s="16">
        <v>0</v>
      </c>
      <c r="AH6" s="16">
        <v>0</v>
      </c>
      <c r="AI6" s="14">
        <v>17</v>
      </c>
      <c r="AJ6" s="13">
        <v>956132.53</v>
      </c>
      <c r="AK6" s="15">
        <v>5353</v>
      </c>
      <c r="AL6" s="16">
        <v>2635</v>
      </c>
      <c r="AM6" s="16">
        <v>2718</v>
      </c>
      <c r="AN6" s="16">
        <v>67</v>
      </c>
      <c r="AO6" s="14">
        <v>10</v>
      </c>
      <c r="AP6" s="13">
        <v>1007778.08</v>
      </c>
      <c r="AQ6" s="15">
        <v>5334</v>
      </c>
      <c r="AR6" s="16">
        <v>2624</v>
      </c>
      <c r="AS6" s="16">
        <v>2710</v>
      </c>
      <c r="AT6" s="16">
        <v>61</v>
      </c>
      <c r="AU6" s="14">
        <v>78</v>
      </c>
      <c r="AV6" s="13">
        <v>42784075.86999999</v>
      </c>
      <c r="AW6" s="15">
        <v>6862</v>
      </c>
      <c r="AX6" s="16">
        <v>3375</v>
      </c>
      <c r="AY6" s="16">
        <v>3487</v>
      </c>
      <c r="AZ6" s="16">
        <v>536</v>
      </c>
      <c r="BA6" s="14">
        <v>0</v>
      </c>
      <c r="BB6" s="13">
        <v>0</v>
      </c>
      <c r="BC6" s="15">
        <v>0</v>
      </c>
      <c r="BD6" s="16">
        <v>0</v>
      </c>
      <c r="BE6" s="16">
        <v>0</v>
      </c>
      <c r="BF6" s="16">
        <v>0</v>
      </c>
      <c r="BG6" s="14">
        <v>6</v>
      </c>
      <c r="BH6" s="13">
        <v>731301.39</v>
      </c>
      <c r="BI6" s="15">
        <v>4237</v>
      </c>
      <c r="BJ6" s="16">
        <v>2066</v>
      </c>
      <c r="BK6" s="16">
        <v>2171</v>
      </c>
      <c r="BL6" s="16">
        <v>80</v>
      </c>
      <c r="BM6" s="14">
        <v>27</v>
      </c>
      <c r="BN6" s="13">
        <v>587923.44000000006</v>
      </c>
      <c r="BO6" s="15">
        <v>5208</v>
      </c>
      <c r="BP6" s="16">
        <v>2576</v>
      </c>
      <c r="BQ6" s="16">
        <v>2632</v>
      </c>
      <c r="BR6" s="16">
        <v>121</v>
      </c>
      <c r="BS6" s="14">
        <v>2</v>
      </c>
      <c r="BT6" s="13">
        <v>106756.19</v>
      </c>
      <c r="BU6" s="15">
        <v>2925</v>
      </c>
      <c r="BV6" s="16">
        <v>1459</v>
      </c>
      <c r="BW6" s="16">
        <v>1466</v>
      </c>
      <c r="BX6" s="16">
        <v>23</v>
      </c>
      <c r="BY6" s="14">
        <v>0</v>
      </c>
      <c r="BZ6" s="13">
        <v>0</v>
      </c>
      <c r="CA6" s="15">
        <v>0</v>
      </c>
      <c r="CB6" s="16">
        <v>0</v>
      </c>
      <c r="CC6" s="16">
        <v>0</v>
      </c>
      <c r="CD6" s="16">
        <v>0</v>
      </c>
      <c r="CE6" s="15">
        <v>34</v>
      </c>
      <c r="CF6" s="13">
        <v>7355716.0999999996</v>
      </c>
      <c r="CG6" s="15">
        <v>7195</v>
      </c>
      <c r="CH6" s="15">
        <v>3546</v>
      </c>
      <c r="CI6" s="15">
        <v>3649</v>
      </c>
      <c r="CJ6" s="15">
        <v>329</v>
      </c>
      <c r="CK6" s="14">
        <v>0</v>
      </c>
      <c r="CL6" s="13">
        <v>0</v>
      </c>
      <c r="CM6" s="15">
        <v>0</v>
      </c>
      <c r="CN6" s="16">
        <v>0</v>
      </c>
      <c r="CO6" s="16">
        <v>0</v>
      </c>
      <c r="CP6" s="16">
        <v>0</v>
      </c>
    </row>
    <row r="7" spans="2:94" ht="15.75" thickBot="1" x14ac:dyDescent="0.3">
      <c r="B7" s="12" t="s">
        <v>33</v>
      </c>
      <c r="C7" s="12" t="s">
        <v>34</v>
      </c>
      <c r="D7" s="13">
        <v>294525247</v>
      </c>
      <c r="E7" s="13">
        <v>0</v>
      </c>
      <c r="F7" s="13">
        <v>0</v>
      </c>
      <c r="G7" s="13">
        <v>294525247</v>
      </c>
      <c r="H7" s="13">
        <v>3932343.6</v>
      </c>
      <c r="I7" s="13">
        <v>8037158.3199999994</v>
      </c>
      <c r="J7" s="13">
        <v>292806196.91999996</v>
      </c>
      <c r="K7" s="14">
        <v>506</v>
      </c>
      <c r="L7" s="13">
        <v>281163473.93000001</v>
      </c>
      <c r="M7" s="15">
        <v>441443</v>
      </c>
      <c r="N7" s="15">
        <v>218588</v>
      </c>
      <c r="O7" s="15">
        <v>222855</v>
      </c>
      <c r="P7" s="15">
        <v>111659</v>
      </c>
      <c r="Q7" s="14">
        <v>134</v>
      </c>
      <c r="R7" s="13">
        <v>101584001.71999998</v>
      </c>
      <c r="S7" s="15">
        <v>8763</v>
      </c>
      <c r="T7" s="16">
        <v>4282</v>
      </c>
      <c r="U7" s="16">
        <v>4481</v>
      </c>
      <c r="V7" s="16">
        <v>1977</v>
      </c>
      <c r="W7" s="14">
        <v>0</v>
      </c>
      <c r="X7" s="13">
        <v>0</v>
      </c>
      <c r="Y7" s="15">
        <v>0</v>
      </c>
      <c r="Z7" s="16">
        <v>0</v>
      </c>
      <c r="AA7" s="16">
        <v>0</v>
      </c>
      <c r="AB7" s="16">
        <v>0</v>
      </c>
      <c r="AC7" s="14">
        <v>2</v>
      </c>
      <c r="AD7" s="13">
        <v>179800</v>
      </c>
      <c r="AE7" s="15">
        <v>124</v>
      </c>
      <c r="AF7" s="16">
        <v>56</v>
      </c>
      <c r="AG7" s="16">
        <v>68</v>
      </c>
      <c r="AH7" s="16">
        <v>31</v>
      </c>
      <c r="AI7" s="14">
        <v>1</v>
      </c>
      <c r="AJ7" s="13">
        <v>348000</v>
      </c>
      <c r="AK7" s="15">
        <v>60</v>
      </c>
      <c r="AL7" s="16">
        <v>30</v>
      </c>
      <c r="AM7" s="16">
        <v>30</v>
      </c>
      <c r="AN7" s="16">
        <v>0</v>
      </c>
      <c r="AO7" s="14">
        <v>0</v>
      </c>
      <c r="AP7" s="13">
        <v>0</v>
      </c>
      <c r="AQ7" s="15">
        <v>0</v>
      </c>
      <c r="AR7" s="16">
        <v>0</v>
      </c>
      <c r="AS7" s="16">
        <v>0</v>
      </c>
      <c r="AT7" s="16">
        <v>0</v>
      </c>
      <c r="AU7" s="14">
        <v>66</v>
      </c>
      <c r="AV7" s="13">
        <v>71620279.010000005</v>
      </c>
      <c r="AW7" s="15">
        <v>2873</v>
      </c>
      <c r="AX7" s="16">
        <v>1387</v>
      </c>
      <c r="AY7" s="16">
        <v>1486</v>
      </c>
      <c r="AZ7" s="16">
        <v>685</v>
      </c>
      <c r="BA7" s="14">
        <v>0</v>
      </c>
      <c r="BB7" s="13">
        <v>0</v>
      </c>
      <c r="BC7" s="15">
        <v>0</v>
      </c>
      <c r="BD7" s="16">
        <v>0</v>
      </c>
      <c r="BE7" s="16">
        <v>0</v>
      </c>
      <c r="BF7" s="16">
        <v>0</v>
      </c>
      <c r="BG7" s="14">
        <v>7</v>
      </c>
      <c r="BH7" s="13">
        <v>2498462</v>
      </c>
      <c r="BI7" s="15">
        <v>224</v>
      </c>
      <c r="BJ7" s="16">
        <v>106</v>
      </c>
      <c r="BK7" s="16">
        <v>118</v>
      </c>
      <c r="BL7" s="16">
        <v>30</v>
      </c>
      <c r="BM7" s="14">
        <v>12</v>
      </c>
      <c r="BN7" s="13">
        <v>3741458.6300000004</v>
      </c>
      <c r="BO7" s="15">
        <v>2955</v>
      </c>
      <c r="BP7" s="16">
        <v>1478</v>
      </c>
      <c r="BQ7" s="16">
        <v>1477</v>
      </c>
      <c r="BR7" s="16">
        <v>88</v>
      </c>
      <c r="BS7" s="14">
        <v>0</v>
      </c>
      <c r="BT7" s="13">
        <v>0</v>
      </c>
      <c r="BU7" s="15">
        <v>0</v>
      </c>
      <c r="BV7" s="16">
        <v>0</v>
      </c>
      <c r="BW7" s="16">
        <v>0</v>
      </c>
      <c r="BX7" s="16">
        <v>0</v>
      </c>
      <c r="BY7" s="14">
        <v>0</v>
      </c>
      <c r="BZ7" s="13">
        <v>0</v>
      </c>
      <c r="CA7" s="15">
        <v>0</v>
      </c>
      <c r="CB7" s="16">
        <v>0</v>
      </c>
      <c r="CC7" s="16">
        <v>0</v>
      </c>
      <c r="CD7" s="16">
        <v>0</v>
      </c>
      <c r="CE7" s="15">
        <v>46</v>
      </c>
      <c r="CF7" s="13">
        <v>23196002.080000024</v>
      </c>
      <c r="CG7" s="15">
        <v>2527</v>
      </c>
      <c r="CH7" s="15">
        <v>1225</v>
      </c>
      <c r="CI7" s="15">
        <v>1302</v>
      </c>
      <c r="CJ7" s="15">
        <v>1143</v>
      </c>
      <c r="CK7" s="14">
        <v>0</v>
      </c>
      <c r="CL7" s="13">
        <v>0</v>
      </c>
      <c r="CM7" s="15">
        <v>0</v>
      </c>
      <c r="CN7" s="16">
        <v>0</v>
      </c>
      <c r="CO7" s="16">
        <v>0</v>
      </c>
      <c r="CP7" s="16">
        <v>0</v>
      </c>
    </row>
    <row r="8" spans="2:94" ht="15.75" thickBot="1" x14ac:dyDescent="0.3">
      <c r="B8" s="12" t="s">
        <v>35</v>
      </c>
      <c r="C8" s="12" t="s">
        <v>36</v>
      </c>
      <c r="D8" s="13">
        <v>108143957.98999999</v>
      </c>
      <c r="E8" s="13">
        <v>0</v>
      </c>
      <c r="F8" s="13">
        <v>0</v>
      </c>
      <c r="G8" s="13">
        <v>108143957.98999999</v>
      </c>
      <c r="H8" s="13">
        <v>1898486.48</v>
      </c>
      <c r="I8" s="13">
        <v>2475170.98</v>
      </c>
      <c r="J8" s="13">
        <v>108143913.19000001</v>
      </c>
      <c r="K8" s="14">
        <v>94</v>
      </c>
      <c r="L8" s="13">
        <v>103770255.73</v>
      </c>
      <c r="M8" s="15">
        <v>24744</v>
      </c>
      <c r="N8" s="15">
        <v>11321</v>
      </c>
      <c r="O8" s="15">
        <v>13423</v>
      </c>
      <c r="P8" s="15">
        <v>6781</v>
      </c>
      <c r="Q8" s="14">
        <v>17</v>
      </c>
      <c r="R8" s="13">
        <v>47463096.510000005</v>
      </c>
      <c r="S8" s="15">
        <v>1604</v>
      </c>
      <c r="T8" s="16">
        <v>851</v>
      </c>
      <c r="U8" s="16">
        <v>753</v>
      </c>
      <c r="V8" s="16">
        <v>1433</v>
      </c>
      <c r="W8" s="14">
        <v>0</v>
      </c>
      <c r="X8" s="13">
        <v>0</v>
      </c>
      <c r="Y8" s="15">
        <v>0</v>
      </c>
      <c r="Z8" s="16">
        <v>0</v>
      </c>
      <c r="AA8" s="16">
        <v>0</v>
      </c>
      <c r="AB8" s="16">
        <v>0</v>
      </c>
      <c r="AC8" s="14">
        <v>0</v>
      </c>
      <c r="AD8" s="13">
        <v>0</v>
      </c>
      <c r="AE8" s="15">
        <v>0</v>
      </c>
      <c r="AF8" s="16">
        <v>0</v>
      </c>
      <c r="AG8" s="16">
        <v>0</v>
      </c>
      <c r="AH8" s="16">
        <v>0</v>
      </c>
      <c r="AI8" s="14">
        <v>2</v>
      </c>
      <c r="AJ8" s="13">
        <v>11596838.4</v>
      </c>
      <c r="AK8" s="15">
        <v>1468</v>
      </c>
      <c r="AL8" s="16">
        <v>788</v>
      </c>
      <c r="AM8" s="16">
        <v>680</v>
      </c>
      <c r="AN8" s="16">
        <v>396</v>
      </c>
      <c r="AO8" s="14">
        <v>0</v>
      </c>
      <c r="AP8" s="13">
        <v>0</v>
      </c>
      <c r="AQ8" s="15">
        <v>0</v>
      </c>
      <c r="AR8" s="16">
        <v>0</v>
      </c>
      <c r="AS8" s="16">
        <v>0</v>
      </c>
      <c r="AT8" s="16">
        <v>0</v>
      </c>
      <c r="AU8" s="14">
        <v>10</v>
      </c>
      <c r="AV8" s="13">
        <v>27421680</v>
      </c>
      <c r="AW8" s="15">
        <v>136</v>
      </c>
      <c r="AX8" s="16">
        <v>63</v>
      </c>
      <c r="AY8" s="16">
        <v>73</v>
      </c>
      <c r="AZ8" s="16">
        <v>1037</v>
      </c>
      <c r="BA8" s="14">
        <v>0</v>
      </c>
      <c r="BB8" s="13">
        <v>0</v>
      </c>
      <c r="BC8" s="15">
        <v>0</v>
      </c>
      <c r="BD8" s="16">
        <v>0</v>
      </c>
      <c r="BE8" s="16">
        <v>0</v>
      </c>
      <c r="BF8" s="16">
        <v>0</v>
      </c>
      <c r="BG8" s="14">
        <v>2</v>
      </c>
      <c r="BH8" s="13">
        <v>5470353.1299999999</v>
      </c>
      <c r="BI8" s="15">
        <v>0</v>
      </c>
      <c r="BJ8" s="16">
        <v>0</v>
      </c>
      <c r="BK8" s="16">
        <v>0</v>
      </c>
      <c r="BL8" s="16">
        <v>0</v>
      </c>
      <c r="BM8" s="14">
        <v>2</v>
      </c>
      <c r="BN8" s="13">
        <v>984334.98</v>
      </c>
      <c r="BO8" s="15">
        <v>0</v>
      </c>
      <c r="BP8" s="16">
        <v>0</v>
      </c>
      <c r="BQ8" s="16">
        <v>0</v>
      </c>
      <c r="BR8" s="16">
        <v>0</v>
      </c>
      <c r="BS8" s="14">
        <v>0</v>
      </c>
      <c r="BT8" s="13">
        <v>0</v>
      </c>
      <c r="BU8" s="15">
        <v>0</v>
      </c>
      <c r="BV8" s="16">
        <v>0</v>
      </c>
      <c r="BW8" s="16">
        <v>0</v>
      </c>
      <c r="BX8" s="16">
        <v>0</v>
      </c>
      <c r="BY8" s="14">
        <v>0</v>
      </c>
      <c r="BZ8" s="13">
        <v>0</v>
      </c>
      <c r="CA8" s="15">
        <v>0</v>
      </c>
      <c r="CB8" s="16">
        <v>0</v>
      </c>
      <c r="CC8" s="16">
        <v>0</v>
      </c>
      <c r="CD8" s="16">
        <v>0</v>
      </c>
      <c r="CE8" s="15">
        <v>1</v>
      </c>
      <c r="CF8" s="13">
        <v>1989890</v>
      </c>
      <c r="CG8" s="15">
        <v>0</v>
      </c>
      <c r="CH8" s="15">
        <v>0</v>
      </c>
      <c r="CI8" s="15">
        <v>0</v>
      </c>
      <c r="CJ8" s="15">
        <v>0</v>
      </c>
      <c r="CK8" s="14">
        <v>0</v>
      </c>
      <c r="CL8" s="13">
        <v>0</v>
      </c>
      <c r="CM8" s="15">
        <v>0</v>
      </c>
      <c r="CN8" s="16">
        <v>0</v>
      </c>
      <c r="CO8" s="16">
        <v>0</v>
      </c>
      <c r="CP8" s="16">
        <v>0</v>
      </c>
    </row>
    <row r="9" spans="2:94" ht="15.75" thickBot="1" x14ac:dyDescent="0.3">
      <c r="B9" s="12" t="s">
        <v>37</v>
      </c>
      <c r="C9" s="12" t="s">
        <v>38</v>
      </c>
      <c r="D9" s="13">
        <v>603181324.98000002</v>
      </c>
      <c r="E9" s="13">
        <v>70973044.50999999</v>
      </c>
      <c r="F9" s="13">
        <v>98339146.320000008</v>
      </c>
      <c r="G9" s="13">
        <v>575815223.17000008</v>
      </c>
      <c r="H9" s="13">
        <v>8611541.8200000003</v>
      </c>
      <c r="I9" s="13">
        <v>10266297.859999999</v>
      </c>
      <c r="J9" s="13">
        <v>565362455.33999991</v>
      </c>
      <c r="K9" s="14">
        <v>786</v>
      </c>
      <c r="L9" s="13">
        <v>546484615.66000021</v>
      </c>
      <c r="M9" s="15">
        <v>771424</v>
      </c>
      <c r="N9" s="15">
        <v>380368</v>
      </c>
      <c r="O9" s="15">
        <v>391056</v>
      </c>
      <c r="P9" s="15">
        <v>228192</v>
      </c>
      <c r="Q9" s="14">
        <v>194</v>
      </c>
      <c r="R9" s="13">
        <v>130190362.18000002</v>
      </c>
      <c r="S9" s="15">
        <v>33874</v>
      </c>
      <c r="T9" s="16">
        <v>15297</v>
      </c>
      <c r="U9" s="16">
        <v>18577</v>
      </c>
      <c r="V9" s="16">
        <v>9985</v>
      </c>
      <c r="W9" s="14">
        <v>0</v>
      </c>
      <c r="X9" s="13">
        <v>0</v>
      </c>
      <c r="Y9" s="15">
        <v>0</v>
      </c>
      <c r="Z9" s="16">
        <v>0</v>
      </c>
      <c r="AA9" s="16">
        <v>0</v>
      </c>
      <c r="AB9" s="16">
        <v>0</v>
      </c>
      <c r="AC9" s="14">
        <v>2</v>
      </c>
      <c r="AD9" s="13">
        <v>2154764.67</v>
      </c>
      <c r="AE9" s="15">
        <v>430</v>
      </c>
      <c r="AF9" s="16">
        <v>215</v>
      </c>
      <c r="AG9" s="16">
        <v>215</v>
      </c>
      <c r="AH9" s="16">
        <v>115</v>
      </c>
      <c r="AI9" s="14">
        <v>90</v>
      </c>
      <c r="AJ9" s="13">
        <v>65911519.279999994</v>
      </c>
      <c r="AK9" s="15">
        <v>7332</v>
      </c>
      <c r="AL9" s="16">
        <v>3287</v>
      </c>
      <c r="AM9" s="16">
        <v>4045</v>
      </c>
      <c r="AN9" s="16">
        <v>2241</v>
      </c>
      <c r="AO9" s="14">
        <v>1</v>
      </c>
      <c r="AP9" s="13">
        <v>1714720.13</v>
      </c>
      <c r="AQ9" s="15">
        <v>300</v>
      </c>
      <c r="AR9" s="16">
        <v>110</v>
      </c>
      <c r="AS9" s="16">
        <v>190</v>
      </c>
      <c r="AT9" s="16">
        <v>100</v>
      </c>
      <c r="AU9" s="14">
        <v>8</v>
      </c>
      <c r="AV9" s="13">
        <v>8384606.8200000003</v>
      </c>
      <c r="AW9" s="15">
        <v>1134</v>
      </c>
      <c r="AX9" s="16">
        <v>515</v>
      </c>
      <c r="AY9" s="16">
        <v>619</v>
      </c>
      <c r="AZ9" s="16">
        <v>266</v>
      </c>
      <c r="BA9" s="14">
        <v>12</v>
      </c>
      <c r="BB9" s="13">
        <v>1076161.93</v>
      </c>
      <c r="BC9" s="15">
        <v>4192</v>
      </c>
      <c r="BD9" s="16">
        <v>1681</v>
      </c>
      <c r="BE9" s="16">
        <v>2511</v>
      </c>
      <c r="BF9" s="16">
        <v>837</v>
      </c>
      <c r="BG9" s="14">
        <v>4</v>
      </c>
      <c r="BH9" s="13">
        <v>2890305.67</v>
      </c>
      <c r="BI9" s="15">
        <v>912</v>
      </c>
      <c r="BJ9" s="16">
        <v>456</v>
      </c>
      <c r="BK9" s="16">
        <v>456</v>
      </c>
      <c r="BL9" s="16">
        <v>376</v>
      </c>
      <c r="BM9" s="14">
        <v>37</v>
      </c>
      <c r="BN9" s="13">
        <v>17424468.619999997</v>
      </c>
      <c r="BO9" s="15">
        <v>7529</v>
      </c>
      <c r="BP9" s="16">
        <v>3412</v>
      </c>
      <c r="BQ9" s="16">
        <v>4117</v>
      </c>
      <c r="BR9" s="16">
        <v>2294</v>
      </c>
      <c r="BS9" s="14">
        <v>0</v>
      </c>
      <c r="BT9" s="13">
        <v>0</v>
      </c>
      <c r="BU9" s="15">
        <v>0</v>
      </c>
      <c r="BV9" s="16">
        <v>0</v>
      </c>
      <c r="BW9" s="16">
        <v>0</v>
      </c>
      <c r="BX9" s="16">
        <v>0</v>
      </c>
      <c r="BY9" s="14">
        <v>1</v>
      </c>
      <c r="BZ9" s="13">
        <v>486998.46</v>
      </c>
      <c r="CA9" s="15">
        <v>135</v>
      </c>
      <c r="CB9" s="16">
        <v>60</v>
      </c>
      <c r="CC9" s="16">
        <v>75</v>
      </c>
      <c r="CD9" s="16">
        <v>27</v>
      </c>
      <c r="CE9" s="15">
        <v>39</v>
      </c>
      <c r="CF9" s="13">
        <v>30146816.600000001</v>
      </c>
      <c r="CG9" s="15">
        <v>11910</v>
      </c>
      <c r="CH9" s="15">
        <v>5561</v>
      </c>
      <c r="CI9" s="15">
        <v>6349</v>
      </c>
      <c r="CJ9" s="15">
        <v>3729</v>
      </c>
      <c r="CK9" s="14">
        <v>0</v>
      </c>
      <c r="CL9" s="13">
        <v>0</v>
      </c>
      <c r="CM9" s="15">
        <v>0</v>
      </c>
      <c r="CN9" s="16">
        <v>0</v>
      </c>
      <c r="CO9" s="16">
        <v>0</v>
      </c>
      <c r="CP9" s="16">
        <v>0</v>
      </c>
    </row>
    <row r="10" spans="2:94" ht="15.75" thickBot="1" x14ac:dyDescent="0.3">
      <c r="B10" s="12" t="s">
        <v>39</v>
      </c>
      <c r="C10" s="12" t="s">
        <v>40</v>
      </c>
      <c r="D10" s="13">
        <v>451698405.02000004</v>
      </c>
      <c r="E10" s="13">
        <v>0</v>
      </c>
      <c r="F10" s="13">
        <v>0</v>
      </c>
      <c r="G10" s="13">
        <v>451698405.02000004</v>
      </c>
      <c r="H10" s="13">
        <v>4627877.5999999996</v>
      </c>
      <c r="I10" s="13">
        <v>7594514.7400000002</v>
      </c>
      <c r="J10" s="13">
        <v>425042653.43999994</v>
      </c>
      <c r="K10" s="14">
        <v>1468</v>
      </c>
      <c r="L10" s="13">
        <v>412820261.10000008</v>
      </c>
      <c r="M10" s="15">
        <v>833838</v>
      </c>
      <c r="N10" s="15">
        <v>412073</v>
      </c>
      <c r="O10" s="15">
        <v>421765</v>
      </c>
      <c r="P10" s="15">
        <v>205663</v>
      </c>
      <c r="Q10" s="14">
        <v>569</v>
      </c>
      <c r="R10" s="13">
        <v>78679133.179999977</v>
      </c>
      <c r="S10" s="15">
        <v>49085</v>
      </c>
      <c r="T10" s="16">
        <v>24037</v>
      </c>
      <c r="U10" s="16">
        <v>25048</v>
      </c>
      <c r="V10" s="16">
        <v>14898</v>
      </c>
      <c r="W10" s="14">
        <v>0</v>
      </c>
      <c r="X10" s="13">
        <v>0</v>
      </c>
      <c r="Y10" s="15">
        <v>0</v>
      </c>
      <c r="Z10" s="16">
        <v>0</v>
      </c>
      <c r="AA10" s="16">
        <v>0</v>
      </c>
      <c r="AB10" s="16">
        <v>0</v>
      </c>
      <c r="AC10" s="14">
        <v>2</v>
      </c>
      <c r="AD10" s="13">
        <v>56234.41</v>
      </c>
      <c r="AE10" s="15">
        <v>31</v>
      </c>
      <c r="AF10" s="16">
        <v>13</v>
      </c>
      <c r="AG10" s="16">
        <v>18</v>
      </c>
      <c r="AH10" s="16">
        <v>12</v>
      </c>
      <c r="AI10" s="14">
        <v>81</v>
      </c>
      <c r="AJ10" s="13">
        <v>8103629.1200000001</v>
      </c>
      <c r="AK10" s="15">
        <v>1645</v>
      </c>
      <c r="AL10" s="16">
        <v>808</v>
      </c>
      <c r="AM10" s="16">
        <v>837</v>
      </c>
      <c r="AN10" s="16">
        <v>458</v>
      </c>
      <c r="AO10" s="14">
        <v>1</v>
      </c>
      <c r="AP10" s="13">
        <v>310950</v>
      </c>
      <c r="AQ10" s="15">
        <v>40</v>
      </c>
      <c r="AR10" s="16">
        <v>16</v>
      </c>
      <c r="AS10" s="16">
        <v>24</v>
      </c>
      <c r="AT10" s="16">
        <v>9</v>
      </c>
      <c r="AU10" s="14">
        <v>156</v>
      </c>
      <c r="AV10" s="13">
        <v>18815883.269999996</v>
      </c>
      <c r="AW10" s="15">
        <v>12563</v>
      </c>
      <c r="AX10" s="16">
        <v>6098</v>
      </c>
      <c r="AY10" s="16">
        <v>6465</v>
      </c>
      <c r="AZ10" s="16">
        <v>3240</v>
      </c>
      <c r="BA10" s="14">
        <v>1</v>
      </c>
      <c r="BB10" s="13">
        <v>522000</v>
      </c>
      <c r="BC10" s="15">
        <v>1875</v>
      </c>
      <c r="BD10" s="16">
        <v>938</v>
      </c>
      <c r="BE10" s="16">
        <v>937</v>
      </c>
      <c r="BF10" s="16">
        <v>375</v>
      </c>
      <c r="BG10" s="14">
        <v>10</v>
      </c>
      <c r="BH10" s="13">
        <v>1289583.49</v>
      </c>
      <c r="BI10" s="15">
        <v>2062</v>
      </c>
      <c r="BJ10" s="16">
        <v>900</v>
      </c>
      <c r="BK10" s="16">
        <v>1162</v>
      </c>
      <c r="BL10" s="16">
        <v>546</v>
      </c>
      <c r="BM10" s="14">
        <v>123</v>
      </c>
      <c r="BN10" s="13">
        <v>18457250.369999997</v>
      </c>
      <c r="BO10" s="15">
        <v>16285</v>
      </c>
      <c r="BP10" s="16">
        <v>8074</v>
      </c>
      <c r="BQ10" s="16">
        <v>8211</v>
      </c>
      <c r="BR10" s="16">
        <v>6682</v>
      </c>
      <c r="BS10" s="14">
        <v>0</v>
      </c>
      <c r="BT10" s="13">
        <v>0</v>
      </c>
      <c r="BU10" s="15">
        <v>0</v>
      </c>
      <c r="BV10" s="16">
        <v>0</v>
      </c>
      <c r="BW10" s="16">
        <v>0</v>
      </c>
      <c r="BX10" s="16">
        <v>0</v>
      </c>
      <c r="BY10" s="14">
        <v>2</v>
      </c>
      <c r="BZ10" s="13">
        <v>174001.19</v>
      </c>
      <c r="CA10" s="15">
        <v>9</v>
      </c>
      <c r="CB10" s="16">
        <v>7</v>
      </c>
      <c r="CC10" s="16">
        <v>2</v>
      </c>
      <c r="CD10" s="16">
        <v>6</v>
      </c>
      <c r="CE10" s="15">
        <v>193</v>
      </c>
      <c r="CF10" s="13">
        <v>30949601.330000013</v>
      </c>
      <c r="CG10" s="15">
        <v>14575</v>
      </c>
      <c r="CH10" s="15">
        <v>7183</v>
      </c>
      <c r="CI10" s="15">
        <v>7392</v>
      </c>
      <c r="CJ10" s="15">
        <v>3570</v>
      </c>
      <c r="CK10" s="14">
        <v>0</v>
      </c>
      <c r="CL10" s="13">
        <v>0</v>
      </c>
      <c r="CM10" s="15">
        <v>0</v>
      </c>
      <c r="CN10" s="16">
        <v>0</v>
      </c>
      <c r="CO10" s="16">
        <v>0</v>
      </c>
      <c r="CP10" s="16">
        <v>0</v>
      </c>
    </row>
    <row r="11" spans="2:94" ht="15.75" thickBot="1" x14ac:dyDescent="0.3">
      <c r="B11" s="12" t="s">
        <v>41</v>
      </c>
      <c r="C11" s="12" t="s">
        <v>42</v>
      </c>
      <c r="D11" s="13">
        <v>107460442</v>
      </c>
      <c r="E11" s="13">
        <v>5818593.7599999998</v>
      </c>
      <c r="F11" s="13">
        <v>17311243.48</v>
      </c>
      <c r="G11" s="13">
        <v>95967792.280000001</v>
      </c>
      <c r="H11" s="13">
        <v>1884599.8099999998</v>
      </c>
      <c r="I11" s="13">
        <v>2703660.1500000004</v>
      </c>
      <c r="J11" s="13">
        <v>95123568.530000001</v>
      </c>
      <c r="K11" s="14">
        <v>370</v>
      </c>
      <c r="L11" s="13">
        <v>90535308.570000038</v>
      </c>
      <c r="M11" s="15">
        <v>66405</v>
      </c>
      <c r="N11" s="15">
        <v>33642</v>
      </c>
      <c r="O11" s="15">
        <v>32763</v>
      </c>
      <c r="P11" s="15">
        <v>18829</v>
      </c>
      <c r="Q11" s="14">
        <v>184</v>
      </c>
      <c r="R11" s="13">
        <v>50957836.620000005</v>
      </c>
      <c r="S11" s="15">
        <v>6899</v>
      </c>
      <c r="T11" s="16">
        <v>3328</v>
      </c>
      <c r="U11" s="16">
        <v>3571</v>
      </c>
      <c r="V11" s="16">
        <v>1591</v>
      </c>
      <c r="W11" s="14">
        <v>0</v>
      </c>
      <c r="X11" s="13">
        <v>0</v>
      </c>
      <c r="Y11" s="15">
        <v>0</v>
      </c>
      <c r="Z11" s="16">
        <v>0</v>
      </c>
      <c r="AA11" s="16">
        <v>0</v>
      </c>
      <c r="AB11" s="16">
        <v>0</v>
      </c>
      <c r="AC11" s="14">
        <v>0</v>
      </c>
      <c r="AD11" s="13">
        <v>0</v>
      </c>
      <c r="AE11" s="15">
        <v>0</v>
      </c>
      <c r="AF11" s="16">
        <v>0</v>
      </c>
      <c r="AG11" s="16">
        <v>0</v>
      </c>
      <c r="AH11" s="16">
        <v>0</v>
      </c>
      <c r="AI11" s="14">
        <v>8</v>
      </c>
      <c r="AJ11" s="13">
        <v>200000</v>
      </c>
      <c r="AK11" s="15">
        <v>48</v>
      </c>
      <c r="AL11" s="16">
        <v>23</v>
      </c>
      <c r="AM11" s="16">
        <v>25</v>
      </c>
      <c r="AN11" s="16">
        <v>10</v>
      </c>
      <c r="AO11" s="14">
        <v>0</v>
      </c>
      <c r="AP11" s="13">
        <v>0</v>
      </c>
      <c r="AQ11" s="15">
        <v>0</v>
      </c>
      <c r="AR11" s="16">
        <v>0</v>
      </c>
      <c r="AS11" s="16">
        <v>0</v>
      </c>
      <c r="AT11" s="16">
        <v>0</v>
      </c>
      <c r="AU11" s="14">
        <v>110</v>
      </c>
      <c r="AV11" s="13">
        <v>45311800.350000009</v>
      </c>
      <c r="AW11" s="15">
        <v>5466</v>
      </c>
      <c r="AX11" s="16">
        <v>2663</v>
      </c>
      <c r="AY11" s="16">
        <v>2803</v>
      </c>
      <c r="AZ11" s="16">
        <v>1204</v>
      </c>
      <c r="BA11" s="14">
        <v>0</v>
      </c>
      <c r="BB11" s="13">
        <v>0</v>
      </c>
      <c r="BC11" s="15">
        <v>0</v>
      </c>
      <c r="BD11" s="16">
        <v>0</v>
      </c>
      <c r="BE11" s="16">
        <v>0</v>
      </c>
      <c r="BF11" s="16">
        <v>0</v>
      </c>
      <c r="BG11" s="14">
        <v>10</v>
      </c>
      <c r="BH11" s="13">
        <v>635235.99000000011</v>
      </c>
      <c r="BI11" s="15">
        <v>144</v>
      </c>
      <c r="BJ11" s="16">
        <v>67</v>
      </c>
      <c r="BK11" s="16">
        <v>77</v>
      </c>
      <c r="BL11" s="16">
        <v>46</v>
      </c>
      <c r="BM11" s="14">
        <v>23</v>
      </c>
      <c r="BN11" s="13">
        <v>863547.81</v>
      </c>
      <c r="BO11" s="15">
        <v>421</v>
      </c>
      <c r="BP11" s="16">
        <v>192</v>
      </c>
      <c r="BQ11" s="16">
        <v>229</v>
      </c>
      <c r="BR11" s="16">
        <v>113</v>
      </c>
      <c r="BS11" s="14">
        <v>3</v>
      </c>
      <c r="BT11" s="13">
        <v>582924.57000000007</v>
      </c>
      <c r="BU11" s="15">
        <v>244</v>
      </c>
      <c r="BV11" s="16">
        <v>125</v>
      </c>
      <c r="BW11" s="16">
        <v>119</v>
      </c>
      <c r="BX11" s="16">
        <v>69</v>
      </c>
      <c r="BY11" s="14">
        <v>0</v>
      </c>
      <c r="BZ11" s="13">
        <v>0</v>
      </c>
      <c r="CA11" s="15">
        <v>0</v>
      </c>
      <c r="CB11" s="16">
        <v>0</v>
      </c>
      <c r="CC11" s="16">
        <v>0</v>
      </c>
      <c r="CD11" s="16">
        <v>0</v>
      </c>
      <c r="CE11" s="15">
        <v>30</v>
      </c>
      <c r="CF11" s="13">
        <v>3364327.8999999994</v>
      </c>
      <c r="CG11" s="15">
        <v>576</v>
      </c>
      <c r="CH11" s="15">
        <v>258</v>
      </c>
      <c r="CI11" s="15">
        <v>318</v>
      </c>
      <c r="CJ11" s="15">
        <v>149</v>
      </c>
      <c r="CK11" s="14">
        <v>0</v>
      </c>
      <c r="CL11" s="13">
        <v>0</v>
      </c>
      <c r="CM11" s="15">
        <v>0</v>
      </c>
      <c r="CN11" s="16">
        <v>0</v>
      </c>
      <c r="CO11" s="16">
        <v>0</v>
      </c>
      <c r="CP11" s="16">
        <v>0</v>
      </c>
    </row>
    <row r="12" spans="2:94" ht="15.75" thickBot="1" x14ac:dyDescent="0.3">
      <c r="B12" s="12" t="s">
        <v>43</v>
      </c>
      <c r="C12" s="12" t="s">
        <v>44</v>
      </c>
      <c r="D12" s="13">
        <v>10079431808.360001</v>
      </c>
      <c r="E12" s="13">
        <v>142198517.47000003</v>
      </c>
      <c r="F12" s="13">
        <v>1057218097.7799997</v>
      </c>
      <c r="G12" s="13">
        <v>9164412228.0500011</v>
      </c>
      <c r="H12" s="13">
        <v>147340677.18000007</v>
      </c>
      <c r="I12" s="13">
        <v>253911653.36999992</v>
      </c>
      <c r="J12" s="13">
        <v>8535683472.2899971</v>
      </c>
      <c r="K12" s="14">
        <v>9232</v>
      </c>
      <c r="L12" s="13">
        <v>8134431141.7399702</v>
      </c>
      <c r="M12" s="15">
        <v>11560476</v>
      </c>
      <c r="N12" s="15">
        <v>5664539</v>
      </c>
      <c r="O12" s="15">
        <v>5895937</v>
      </c>
      <c r="P12" s="15">
        <v>2385529</v>
      </c>
      <c r="Q12" s="14">
        <v>4140</v>
      </c>
      <c r="R12" s="13">
        <v>2530709032.2599978</v>
      </c>
      <c r="S12" s="15">
        <v>1564975</v>
      </c>
      <c r="T12" s="16">
        <v>771202</v>
      </c>
      <c r="U12" s="16">
        <v>793773</v>
      </c>
      <c r="V12" s="16">
        <v>297689</v>
      </c>
      <c r="W12" s="14">
        <v>20</v>
      </c>
      <c r="X12" s="13">
        <v>3921043.45</v>
      </c>
      <c r="Y12" s="15">
        <v>12610</v>
      </c>
      <c r="Z12" s="16">
        <v>5591</v>
      </c>
      <c r="AA12" s="16">
        <v>7019</v>
      </c>
      <c r="AB12" s="16">
        <v>2686</v>
      </c>
      <c r="AC12" s="14">
        <v>23</v>
      </c>
      <c r="AD12" s="13">
        <v>2906341.36</v>
      </c>
      <c r="AE12" s="15">
        <v>5330</v>
      </c>
      <c r="AF12" s="16">
        <v>2617</v>
      </c>
      <c r="AG12" s="16">
        <v>2713</v>
      </c>
      <c r="AH12" s="16">
        <v>602</v>
      </c>
      <c r="AI12" s="14">
        <v>163</v>
      </c>
      <c r="AJ12" s="13">
        <v>227368398.65999988</v>
      </c>
      <c r="AK12" s="15">
        <v>79291</v>
      </c>
      <c r="AL12" s="16">
        <v>38988</v>
      </c>
      <c r="AM12" s="16">
        <v>40303</v>
      </c>
      <c r="AN12" s="16">
        <v>14734</v>
      </c>
      <c r="AO12" s="14">
        <v>106</v>
      </c>
      <c r="AP12" s="13">
        <v>74192872.090000004</v>
      </c>
      <c r="AQ12" s="15">
        <v>65859</v>
      </c>
      <c r="AR12" s="16">
        <v>31895</v>
      </c>
      <c r="AS12" s="16">
        <v>33964</v>
      </c>
      <c r="AT12" s="16">
        <v>16183</v>
      </c>
      <c r="AU12" s="14">
        <v>890</v>
      </c>
      <c r="AV12" s="13">
        <v>900188618.03000212</v>
      </c>
      <c r="AW12" s="15">
        <v>190073</v>
      </c>
      <c r="AX12" s="16">
        <v>93482</v>
      </c>
      <c r="AY12" s="16">
        <v>96591</v>
      </c>
      <c r="AZ12" s="16">
        <v>52921</v>
      </c>
      <c r="BA12" s="14">
        <v>176</v>
      </c>
      <c r="BB12" s="13">
        <v>7993726.1800000099</v>
      </c>
      <c r="BC12" s="15">
        <v>58158</v>
      </c>
      <c r="BD12" s="16">
        <v>29898</v>
      </c>
      <c r="BE12" s="16">
        <v>28260</v>
      </c>
      <c r="BF12" s="16">
        <v>9908</v>
      </c>
      <c r="BG12" s="14">
        <v>754</v>
      </c>
      <c r="BH12" s="13">
        <v>545952305.41999912</v>
      </c>
      <c r="BI12" s="15">
        <v>277476</v>
      </c>
      <c r="BJ12" s="16">
        <v>133518</v>
      </c>
      <c r="BK12" s="16">
        <v>143958</v>
      </c>
      <c r="BL12" s="16">
        <v>52760</v>
      </c>
      <c r="BM12" s="14">
        <v>727</v>
      </c>
      <c r="BN12" s="13">
        <v>229685103.13999975</v>
      </c>
      <c r="BO12" s="15">
        <v>322536</v>
      </c>
      <c r="BP12" s="16">
        <v>160406</v>
      </c>
      <c r="BQ12" s="16">
        <v>162130</v>
      </c>
      <c r="BR12" s="16">
        <v>60883</v>
      </c>
      <c r="BS12" s="14">
        <v>31</v>
      </c>
      <c r="BT12" s="13">
        <v>31849051.189999998</v>
      </c>
      <c r="BU12" s="15">
        <v>5589</v>
      </c>
      <c r="BV12" s="16">
        <v>2761</v>
      </c>
      <c r="BW12" s="16">
        <v>2828</v>
      </c>
      <c r="BX12" s="16">
        <v>976</v>
      </c>
      <c r="BY12" s="14">
        <v>113</v>
      </c>
      <c r="BZ12" s="13">
        <v>122394050.06000002</v>
      </c>
      <c r="CA12" s="15">
        <v>84508</v>
      </c>
      <c r="CB12" s="16">
        <v>42362</v>
      </c>
      <c r="CC12" s="16">
        <v>42146</v>
      </c>
      <c r="CD12" s="16">
        <v>7637</v>
      </c>
      <c r="CE12" s="15">
        <v>1131</v>
      </c>
      <c r="CF12" s="13">
        <v>379632361.86999971</v>
      </c>
      <c r="CG12" s="15">
        <v>459025</v>
      </c>
      <c r="CH12" s="15">
        <v>227399</v>
      </c>
      <c r="CI12" s="15">
        <v>231626</v>
      </c>
      <c r="CJ12" s="15">
        <v>77342</v>
      </c>
      <c r="CK12" s="14">
        <v>6</v>
      </c>
      <c r="CL12" s="13">
        <v>4625160.8100000005</v>
      </c>
      <c r="CM12" s="15">
        <v>4520</v>
      </c>
      <c r="CN12" s="16">
        <v>2285</v>
      </c>
      <c r="CO12" s="16">
        <v>2235</v>
      </c>
      <c r="CP12" s="16">
        <v>1057</v>
      </c>
    </row>
    <row r="13" spans="2:94" ht="15.75" thickBot="1" x14ac:dyDescent="0.3">
      <c r="B13" s="12" t="s">
        <v>45</v>
      </c>
      <c r="C13" s="12" t="s">
        <v>46</v>
      </c>
      <c r="D13" s="13">
        <v>1116691307.1199999</v>
      </c>
      <c r="E13" s="13">
        <v>220930359.81000009</v>
      </c>
      <c r="F13" s="13">
        <v>60469493.900000006</v>
      </c>
      <c r="G13" s="13">
        <v>1277152173.03</v>
      </c>
      <c r="H13" s="13">
        <v>4918404.830000001</v>
      </c>
      <c r="I13" s="13">
        <v>7917193.5700000003</v>
      </c>
      <c r="J13" s="13">
        <v>1173109413.6300001</v>
      </c>
      <c r="K13" s="14">
        <v>3176</v>
      </c>
      <c r="L13" s="13">
        <v>1160273815.2300045</v>
      </c>
      <c r="M13" s="15">
        <v>1527030</v>
      </c>
      <c r="N13" s="15">
        <v>667200</v>
      </c>
      <c r="O13" s="15">
        <v>859830</v>
      </c>
      <c r="P13" s="15">
        <v>258896</v>
      </c>
      <c r="Q13" s="14">
        <v>634</v>
      </c>
      <c r="R13" s="13">
        <v>137986230.29000005</v>
      </c>
      <c r="S13" s="15">
        <v>97628</v>
      </c>
      <c r="T13" s="16">
        <v>44028</v>
      </c>
      <c r="U13" s="16">
        <v>53600</v>
      </c>
      <c r="V13" s="16">
        <v>24388</v>
      </c>
      <c r="W13" s="14">
        <v>0</v>
      </c>
      <c r="X13" s="13">
        <v>0</v>
      </c>
      <c r="Y13" s="15">
        <v>0</v>
      </c>
      <c r="Z13" s="16">
        <v>0</v>
      </c>
      <c r="AA13" s="16">
        <v>0</v>
      </c>
      <c r="AB13" s="16">
        <v>0</v>
      </c>
      <c r="AC13" s="14">
        <v>9</v>
      </c>
      <c r="AD13" s="13">
        <v>233359.68</v>
      </c>
      <c r="AE13" s="15">
        <v>399</v>
      </c>
      <c r="AF13" s="16">
        <v>203</v>
      </c>
      <c r="AG13" s="16">
        <v>196</v>
      </c>
      <c r="AH13" s="16">
        <v>103</v>
      </c>
      <c r="AI13" s="14">
        <v>38</v>
      </c>
      <c r="AJ13" s="13">
        <v>22125569.869999997</v>
      </c>
      <c r="AK13" s="15">
        <v>3457</v>
      </c>
      <c r="AL13" s="16">
        <v>1783</v>
      </c>
      <c r="AM13" s="16">
        <v>1674</v>
      </c>
      <c r="AN13" s="16">
        <v>878</v>
      </c>
      <c r="AO13" s="14">
        <v>1</v>
      </c>
      <c r="AP13" s="13">
        <v>260247.1</v>
      </c>
      <c r="AQ13" s="15">
        <v>22</v>
      </c>
      <c r="AR13" s="16">
        <v>9</v>
      </c>
      <c r="AS13" s="16">
        <v>13</v>
      </c>
      <c r="AT13" s="16">
        <v>5</v>
      </c>
      <c r="AU13" s="14">
        <v>30</v>
      </c>
      <c r="AV13" s="13">
        <v>27769644.100000001</v>
      </c>
      <c r="AW13" s="15">
        <v>5258</v>
      </c>
      <c r="AX13" s="16">
        <v>2343</v>
      </c>
      <c r="AY13" s="16">
        <v>2915</v>
      </c>
      <c r="AZ13" s="16">
        <v>1061</v>
      </c>
      <c r="BA13" s="14">
        <v>191</v>
      </c>
      <c r="BB13" s="13">
        <v>7340106</v>
      </c>
      <c r="BC13" s="15">
        <v>22492</v>
      </c>
      <c r="BD13" s="16">
        <v>10952</v>
      </c>
      <c r="BE13" s="16">
        <v>11540</v>
      </c>
      <c r="BF13" s="16">
        <v>5313</v>
      </c>
      <c r="BG13" s="14">
        <v>5</v>
      </c>
      <c r="BH13" s="13">
        <v>8690233.5500000007</v>
      </c>
      <c r="BI13" s="15">
        <v>10731</v>
      </c>
      <c r="BJ13" s="16">
        <v>4326</v>
      </c>
      <c r="BK13" s="16">
        <v>6405</v>
      </c>
      <c r="BL13" s="16">
        <v>2453</v>
      </c>
      <c r="BM13" s="14">
        <v>200</v>
      </c>
      <c r="BN13" s="13">
        <v>17661230.850000001</v>
      </c>
      <c r="BO13" s="15">
        <v>14520</v>
      </c>
      <c r="BP13" s="16">
        <v>6957</v>
      </c>
      <c r="BQ13" s="16">
        <v>7563</v>
      </c>
      <c r="BR13" s="16">
        <v>3983</v>
      </c>
      <c r="BS13" s="14">
        <v>6</v>
      </c>
      <c r="BT13" s="13">
        <v>10902051.300000001</v>
      </c>
      <c r="BU13" s="15">
        <v>542</v>
      </c>
      <c r="BV13" s="16">
        <v>324</v>
      </c>
      <c r="BW13" s="16">
        <v>218</v>
      </c>
      <c r="BX13" s="16">
        <v>181</v>
      </c>
      <c r="BY13" s="14">
        <v>10</v>
      </c>
      <c r="BZ13" s="13">
        <v>2560151</v>
      </c>
      <c r="CA13" s="15">
        <v>842</v>
      </c>
      <c r="CB13" s="16">
        <v>452</v>
      </c>
      <c r="CC13" s="16">
        <v>390</v>
      </c>
      <c r="CD13" s="16">
        <v>233</v>
      </c>
      <c r="CE13" s="15">
        <v>143</v>
      </c>
      <c r="CF13" s="13">
        <v>39443636.839999966</v>
      </c>
      <c r="CG13" s="15">
        <v>37865</v>
      </c>
      <c r="CH13" s="15">
        <v>16029</v>
      </c>
      <c r="CI13" s="15">
        <v>21836</v>
      </c>
      <c r="CJ13" s="15">
        <v>8678</v>
      </c>
      <c r="CK13" s="14">
        <v>1</v>
      </c>
      <c r="CL13" s="13">
        <v>1000000</v>
      </c>
      <c r="CM13" s="15">
        <v>1500</v>
      </c>
      <c r="CN13" s="16">
        <v>650</v>
      </c>
      <c r="CO13" s="16">
        <v>850</v>
      </c>
      <c r="CP13" s="16">
        <v>1500</v>
      </c>
    </row>
    <row r="14" spans="2:94" ht="15.75" thickBot="1" x14ac:dyDescent="0.3">
      <c r="B14" s="12" t="s">
        <v>47</v>
      </c>
      <c r="C14" s="12" t="s">
        <v>48</v>
      </c>
      <c r="D14" s="13">
        <v>766773409.01000011</v>
      </c>
      <c r="E14" s="13">
        <v>0</v>
      </c>
      <c r="F14" s="13">
        <v>0</v>
      </c>
      <c r="G14" s="13">
        <v>766773409.01000011</v>
      </c>
      <c r="H14" s="13">
        <v>3659861.26</v>
      </c>
      <c r="I14" s="13">
        <v>12589589.399999999</v>
      </c>
      <c r="J14" s="13">
        <v>755456321.8499999</v>
      </c>
      <c r="K14" s="14">
        <v>252</v>
      </c>
      <c r="L14" s="13">
        <v>739206871.19000053</v>
      </c>
      <c r="M14" s="15">
        <v>913057</v>
      </c>
      <c r="N14" s="15">
        <v>440886</v>
      </c>
      <c r="O14" s="15">
        <v>472171</v>
      </c>
      <c r="P14" s="15">
        <v>75599</v>
      </c>
      <c r="Q14" s="14">
        <v>50</v>
      </c>
      <c r="R14" s="13">
        <v>281435823.31</v>
      </c>
      <c r="S14" s="15">
        <v>45222</v>
      </c>
      <c r="T14" s="16">
        <v>21414</v>
      </c>
      <c r="U14" s="16">
        <v>23808</v>
      </c>
      <c r="V14" s="16">
        <v>9131</v>
      </c>
      <c r="W14" s="14">
        <v>14</v>
      </c>
      <c r="X14" s="13">
        <v>34867755.299999997</v>
      </c>
      <c r="Y14" s="15">
        <v>7575</v>
      </c>
      <c r="Z14" s="16">
        <v>3030</v>
      </c>
      <c r="AA14" s="16">
        <v>4545</v>
      </c>
      <c r="AB14" s="16">
        <v>1515</v>
      </c>
      <c r="AC14" s="14">
        <v>1</v>
      </c>
      <c r="AD14" s="13">
        <v>705632.49</v>
      </c>
      <c r="AE14" s="15">
        <v>272</v>
      </c>
      <c r="AF14" s="16">
        <v>130</v>
      </c>
      <c r="AG14" s="16">
        <v>142</v>
      </c>
      <c r="AH14" s="16">
        <v>0</v>
      </c>
      <c r="AI14" s="14">
        <v>8</v>
      </c>
      <c r="AJ14" s="13">
        <v>30403977.490000002</v>
      </c>
      <c r="AK14" s="15">
        <v>1525</v>
      </c>
      <c r="AL14" s="16">
        <v>722</v>
      </c>
      <c r="AM14" s="16">
        <v>803</v>
      </c>
      <c r="AN14" s="16">
        <v>1004</v>
      </c>
      <c r="AO14" s="14">
        <v>1</v>
      </c>
      <c r="AP14" s="13">
        <v>387564.73</v>
      </c>
      <c r="AQ14" s="15">
        <v>76</v>
      </c>
      <c r="AR14" s="16">
        <v>35</v>
      </c>
      <c r="AS14" s="16">
        <v>41</v>
      </c>
      <c r="AT14" s="16">
        <v>0</v>
      </c>
      <c r="AU14" s="14">
        <v>8</v>
      </c>
      <c r="AV14" s="13">
        <v>33989717.5</v>
      </c>
      <c r="AW14" s="15">
        <v>1617</v>
      </c>
      <c r="AX14" s="16">
        <v>756</v>
      </c>
      <c r="AY14" s="16">
        <v>861</v>
      </c>
      <c r="AZ14" s="16">
        <v>1001</v>
      </c>
      <c r="BA14" s="14">
        <v>0</v>
      </c>
      <c r="BB14" s="13">
        <v>0</v>
      </c>
      <c r="BC14" s="15">
        <v>0</v>
      </c>
      <c r="BD14" s="16">
        <v>0</v>
      </c>
      <c r="BE14" s="16">
        <v>0</v>
      </c>
      <c r="BF14" s="16">
        <v>0</v>
      </c>
      <c r="BG14" s="14">
        <v>5</v>
      </c>
      <c r="BH14" s="13">
        <v>51691644.219999999</v>
      </c>
      <c r="BI14" s="15">
        <v>4950</v>
      </c>
      <c r="BJ14" s="16">
        <v>2445</v>
      </c>
      <c r="BK14" s="16">
        <v>2505</v>
      </c>
      <c r="BL14" s="16">
        <v>777</v>
      </c>
      <c r="BM14" s="14">
        <v>8</v>
      </c>
      <c r="BN14" s="13">
        <v>40982036.640000001</v>
      </c>
      <c r="BO14" s="15">
        <v>11877</v>
      </c>
      <c r="BP14" s="16">
        <v>5653</v>
      </c>
      <c r="BQ14" s="16">
        <v>6224</v>
      </c>
      <c r="BR14" s="16">
        <v>2742</v>
      </c>
      <c r="BS14" s="14">
        <v>0</v>
      </c>
      <c r="BT14" s="13">
        <v>0</v>
      </c>
      <c r="BU14" s="15">
        <v>0</v>
      </c>
      <c r="BV14" s="16">
        <v>0</v>
      </c>
      <c r="BW14" s="16">
        <v>0</v>
      </c>
      <c r="BX14" s="16">
        <v>0</v>
      </c>
      <c r="BY14" s="14">
        <v>0</v>
      </c>
      <c r="BZ14" s="13">
        <v>0</v>
      </c>
      <c r="CA14" s="15">
        <v>0</v>
      </c>
      <c r="CB14" s="16">
        <v>0</v>
      </c>
      <c r="CC14" s="16">
        <v>0</v>
      </c>
      <c r="CD14" s="16">
        <v>0</v>
      </c>
      <c r="CE14" s="15">
        <v>5</v>
      </c>
      <c r="CF14" s="13">
        <v>88407494.940000013</v>
      </c>
      <c r="CG14" s="15">
        <v>17330</v>
      </c>
      <c r="CH14" s="15">
        <v>8643</v>
      </c>
      <c r="CI14" s="15">
        <v>8687</v>
      </c>
      <c r="CJ14" s="15">
        <v>2092</v>
      </c>
      <c r="CK14" s="14">
        <v>0</v>
      </c>
      <c r="CL14" s="13">
        <v>0</v>
      </c>
      <c r="CM14" s="15">
        <v>0</v>
      </c>
      <c r="CN14" s="16">
        <v>0</v>
      </c>
      <c r="CO14" s="16">
        <v>0</v>
      </c>
      <c r="CP14" s="16">
        <v>0</v>
      </c>
    </row>
    <row r="15" spans="2:94" ht="15.75" thickBot="1" x14ac:dyDescent="0.3">
      <c r="B15" s="12" t="s">
        <v>49</v>
      </c>
      <c r="C15" s="12" t="s">
        <v>50</v>
      </c>
      <c r="D15" s="13">
        <v>839636285</v>
      </c>
      <c r="E15" s="13">
        <v>84677397.579999998</v>
      </c>
      <c r="F15" s="13">
        <v>30996188.499999993</v>
      </c>
      <c r="G15" s="13">
        <v>893317494.08000004</v>
      </c>
      <c r="H15" s="13">
        <v>8761156.7999999989</v>
      </c>
      <c r="I15" s="13">
        <v>14337183.310000002</v>
      </c>
      <c r="J15" s="13">
        <v>884664307.49999988</v>
      </c>
      <c r="K15" s="14">
        <v>4007</v>
      </c>
      <c r="L15" s="13">
        <v>861565967.39000034</v>
      </c>
      <c r="M15" s="15">
        <v>2189544</v>
      </c>
      <c r="N15" s="15">
        <v>846190</v>
      </c>
      <c r="O15" s="15">
        <v>1343354</v>
      </c>
      <c r="P15" s="15">
        <v>492779</v>
      </c>
      <c r="Q15" s="14">
        <v>1489</v>
      </c>
      <c r="R15" s="13">
        <v>172759252.85000011</v>
      </c>
      <c r="S15" s="15">
        <v>276691</v>
      </c>
      <c r="T15" s="16">
        <v>134336</v>
      </c>
      <c r="U15" s="16">
        <v>142355</v>
      </c>
      <c r="V15" s="16">
        <v>77798</v>
      </c>
      <c r="W15" s="14">
        <v>2</v>
      </c>
      <c r="X15" s="13">
        <v>1384280.85</v>
      </c>
      <c r="Y15" s="15">
        <v>464</v>
      </c>
      <c r="Z15" s="16">
        <v>186</v>
      </c>
      <c r="AA15" s="16">
        <v>278</v>
      </c>
      <c r="AB15" s="16">
        <v>116</v>
      </c>
      <c r="AC15" s="14">
        <v>3</v>
      </c>
      <c r="AD15" s="13">
        <v>578731.13</v>
      </c>
      <c r="AE15" s="15">
        <v>1058</v>
      </c>
      <c r="AF15" s="16">
        <v>526</v>
      </c>
      <c r="AG15" s="16">
        <v>532</v>
      </c>
      <c r="AH15" s="16">
        <v>275</v>
      </c>
      <c r="AI15" s="14">
        <v>129</v>
      </c>
      <c r="AJ15" s="13">
        <v>22239759.700000003</v>
      </c>
      <c r="AK15" s="15">
        <v>26526</v>
      </c>
      <c r="AL15" s="16">
        <v>12868</v>
      </c>
      <c r="AM15" s="16">
        <v>13658</v>
      </c>
      <c r="AN15" s="16">
        <v>8638</v>
      </c>
      <c r="AO15" s="14">
        <v>6</v>
      </c>
      <c r="AP15" s="13">
        <v>2850102.31</v>
      </c>
      <c r="AQ15" s="15">
        <v>283</v>
      </c>
      <c r="AR15" s="16">
        <v>134</v>
      </c>
      <c r="AS15" s="16">
        <v>149</v>
      </c>
      <c r="AT15" s="16">
        <v>69</v>
      </c>
      <c r="AU15" s="14">
        <v>348</v>
      </c>
      <c r="AV15" s="13">
        <v>60790631.149999991</v>
      </c>
      <c r="AW15" s="15">
        <v>73448</v>
      </c>
      <c r="AX15" s="16">
        <v>35771</v>
      </c>
      <c r="AY15" s="16">
        <v>37677</v>
      </c>
      <c r="AZ15" s="16">
        <v>22853</v>
      </c>
      <c r="BA15" s="14">
        <v>0</v>
      </c>
      <c r="BB15" s="13">
        <v>0</v>
      </c>
      <c r="BC15" s="15">
        <v>0</v>
      </c>
      <c r="BD15" s="16">
        <v>0</v>
      </c>
      <c r="BE15" s="16">
        <v>0</v>
      </c>
      <c r="BF15" s="16">
        <v>0</v>
      </c>
      <c r="BG15" s="14">
        <v>231</v>
      </c>
      <c r="BH15" s="13">
        <v>8816064.5</v>
      </c>
      <c r="BI15" s="15">
        <v>39996</v>
      </c>
      <c r="BJ15" s="16">
        <v>19580</v>
      </c>
      <c r="BK15" s="16">
        <v>20416</v>
      </c>
      <c r="BL15" s="16">
        <v>9459</v>
      </c>
      <c r="BM15" s="14">
        <v>261</v>
      </c>
      <c r="BN15" s="13">
        <v>17846246.829999991</v>
      </c>
      <c r="BO15" s="15">
        <v>44456</v>
      </c>
      <c r="BP15" s="16">
        <v>21172</v>
      </c>
      <c r="BQ15" s="16">
        <v>23284</v>
      </c>
      <c r="BR15" s="16">
        <v>12815</v>
      </c>
      <c r="BS15" s="14">
        <v>54</v>
      </c>
      <c r="BT15" s="13">
        <v>7808721.8200000003</v>
      </c>
      <c r="BU15" s="15">
        <v>2568</v>
      </c>
      <c r="BV15" s="16">
        <v>1152</v>
      </c>
      <c r="BW15" s="16">
        <v>1416</v>
      </c>
      <c r="BX15" s="16">
        <v>547</v>
      </c>
      <c r="BY15" s="14">
        <v>6</v>
      </c>
      <c r="BZ15" s="13">
        <v>596600</v>
      </c>
      <c r="CA15" s="15">
        <v>112</v>
      </c>
      <c r="CB15" s="16">
        <v>44</v>
      </c>
      <c r="CC15" s="16">
        <v>68</v>
      </c>
      <c r="CD15" s="16">
        <v>28</v>
      </c>
      <c r="CE15" s="15">
        <v>449</v>
      </c>
      <c r="CF15" s="13">
        <v>49848114.559999987</v>
      </c>
      <c r="CG15" s="15">
        <v>87780</v>
      </c>
      <c r="CH15" s="15">
        <v>42903</v>
      </c>
      <c r="CI15" s="15">
        <v>44877</v>
      </c>
      <c r="CJ15" s="15">
        <v>22998</v>
      </c>
      <c r="CK15" s="14">
        <v>0</v>
      </c>
      <c r="CL15" s="13">
        <v>0</v>
      </c>
      <c r="CM15" s="15">
        <v>0</v>
      </c>
      <c r="CN15" s="16">
        <v>0</v>
      </c>
      <c r="CO15" s="16">
        <v>0</v>
      </c>
      <c r="CP15" s="16">
        <v>0</v>
      </c>
    </row>
    <row r="16" spans="2:94" ht="15.75" thickBot="1" x14ac:dyDescent="0.3">
      <c r="B16" s="12" t="s">
        <v>51</v>
      </c>
      <c r="C16" s="12" t="s">
        <v>52</v>
      </c>
      <c r="D16" s="13">
        <v>2153702906</v>
      </c>
      <c r="E16" s="13">
        <v>0</v>
      </c>
      <c r="F16" s="13">
        <v>1020000</v>
      </c>
      <c r="G16" s="13">
        <v>2152682906</v>
      </c>
      <c r="H16" s="13">
        <v>24350060.899999999</v>
      </c>
      <c r="I16" s="13">
        <v>41853500.040000014</v>
      </c>
      <c r="J16" s="13">
        <v>1998359745.1000006</v>
      </c>
      <c r="K16" s="14">
        <v>7216</v>
      </c>
      <c r="L16" s="13">
        <v>1932156184.1600013</v>
      </c>
      <c r="M16" s="15">
        <v>3250258</v>
      </c>
      <c r="N16" s="15">
        <v>1456969</v>
      </c>
      <c r="O16" s="15">
        <v>1793289</v>
      </c>
      <c r="P16" s="15">
        <v>487876</v>
      </c>
      <c r="Q16" s="14">
        <v>3979</v>
      </c>
      <c r="R16" s="13">
        <v>489955210.57999885</v>
      </c>
      <c r="S16" s="15">
        <v>279515</v>
      </c>
      <c r="T16" s="16">
        <v>129440</v>
      </c>
      <c r="U16" s="16">
        <v>150075</v>
      </c>
      <c r="V16" s="16">
        <v>33858</v>
      </c>
      <c r="W16" s="14">
        <v>38</v>
      </c>
      <c r="X16" s="13">
        <v>1227286.9799999997</v>
      </c>
      <c r="Y16" s="15">
        <v>1995</v>
      </c>
      <c r="Z16" s="16">
        <v>889</v>
      </c>
      <c r="AA16" s="16">
        <v>1106</v>
      </c>
      <c r="AB16" s="16">
        <v>259</v>
      </c>
      <c r="AC16" s="14">
        <v>1</v>
      </c>
      <c r="AD16" s="13">
        <v>280683.45</v>
      </c>
      <c r="AE16" s="15">
        <v>280</v>
      </c>
      <c r="AF16" s="16">
        <v>120</v>
      </c>
      <c r="AG16" s="16">
        <v>160</v>
      </c>
      <c r="AH16" s="16">
        <v>60</v>
      </c>
      <c r="AI16" s="14">
        <v>249</v>
      </c>
      <c r="AJ16" s="13">
        <v>43952333.810000047</v>
      </c>
      <c r="AK16" s="15">
        <v>7977</v>
      </c>
      <c r="AL16" s="16">
        <v>3365</v>
      </c>
      <c r="AM16" s="16">
        <v>4612</v>
      </c>
      <c r="AN16" s="16">
        <v>2377</v>
      </c>
      <c r="AO16" s="14">
        <v>275</v>
      </c>
      <c r="AP16" s="13">
        <v>13285952.159999974</v>
      </c>
      <c r="AQ16" s="15">
        <v>3002</v>
      </c>
      <c r="AR16" s="16">
        <v>1408</v>
      </c>
      <c r="AS16" s="16">
        <v>1594</v>
      </c>
      <c r="AT16" s="16">
        <v>698</v>
      </c>
      <c r="AU16" s="14">
        <v>1033</v>
      </c>
      <c r="AV16" s="13">
        <v>187892985.37999949</v>
      </c>
      <c r="AW16" s="15">
        <v>33057</v>
      </c>
      <c r="AX16" s="16">
        <v>14703</v>
      </c>
      <c r="AY16" s="16">
        <v>18354</v>
      </c>
      <c r="AZ16" s="16">
        <v>5861</v>
      </c>
      <c r="BA16" s="14">
        <v>202</v>
      </c>
      <c r="BB16" s="13">
        <v>11358828.739999995</v>
      </c>
      <c r="BC16" s="15">
        <v>24416</v>
      </c>
      <c r="BD16" s="16">
        <v>10877</v>
      </c>
      <c r="BE16" s="16">
        <v>13539</v>
      </c>
      <c r="BF16" s="16">
        <v>5530</v>
      </c>
      <c r="BG16" s="14">
        <v>179</v>
      </c>
      <c r="BH16" s="13">
        <v>6207246.219999996</v>
      </c>
      <c r="BI16" s="15">
        <v>6356</v>
      </c>
      <c r="BJ16" s="16">
        <v>2648</v>
      </c>
      <c r="BK16" s="16">
        <v>3708</v>
      </c>
      <c r="BL16" s="16">
        <v>1320</v>
      </c>
      <c r="BM16" s="14">
        <v>491</v>
      </c>
      <c r="BN16" s="13">
        <v>13786269.690000011</v>
      </c>
      <c r="BO16" s="15">
        <v>15518</v>
      </c>
      <c r="BP16" s="16">
        <v>6751</v>
      </c>
      <c r="BQ16" s="16">
        <v>8767</v>
      </c>
      <c r="BR16" s="16">
        <v>3323</v>
      </c>
      <c r="BS16" s="14">
        <v>219</v>
      </c>
      <c r="BT16" s="13">
        <v>71342933.350000024</v>
      </c>
      <c r="BU16" s="15">
        <v>13043</v>
      </c>
      <c r="BV16" s="16">
        <v>5786</v>
      </c>
      <c r="BW16" s="16">
        <v>7257</v>
      </c>
      <c r="BX16" s="16">
        <v>2664</v>
      </c>
      <c r="BY16" s="14">
        <v>32</v>
      </c>
      <c r="BZ16" s="13">
        <v>3436149.09</v>
      </c>
      <c r="CA16" s="15">
        <v>596</v>
      </c>
      <c r="CB16" s="16">
        <v>264</v>
      </c>
      <c r="CC16" s="16">
        <v>332</v>
      </c>
      <c r="CD16" s="16">
        <v>174</v>
      </c>
      <c r="CE16" s="15">
        <v>1260</v>
      </c>
      <c r="CF16" s="13">
        <v>137184541.71000004</v>
      </c>
      <c r="CG16" s="15">
        <v>173275</v>
      </c>
      <c r="CH16" s="15">
        <v>82629</v>
      </c>
      <c r="CI16" s="15">
        <v>90646</v>
      </c>
      <c r="CJ16" s="15">
        <v>11592</v>
      </c>
      <c r="CK16" s="14">
        <v>0</v>
      </c>
      <c r="CL16" s="13">
        <v>0</v>
      </c>
      <c r="CM16" s="15">
        <v>0</v>
      </c>
      <c r="CN16" s="16">
        <v>0</v>
      </c>
      <c r="CO16" s="16">
        <v>0</v>
      </c>
      <c r="CP16" s="16">
        <v>0</v>
      </c>
    </row>
    <row r="17" spans="2:94" ht="15.75" thickBot="1" x14ac:dyDescent="0.3">
      <c r="B17" s="12" t="s">
        <v>53</v>
      </c>
      <c r="C17" s="12" t="s">
        <v>54</v>
      </c>
      <c r="D17" s="13">
        <v>5017759871.0900011</v>
      </c>
      <c r="E17" s="13">
        <v>36736617.090000004</v>
      </c>
      <c r="F17" s="13">
        <v>5149200</v>
      </c>
      <c r="G17" s="13">
        <v>5049347288.1800013</v>
      </c>
      <c r="H17" s="13">
        <v>48469322.75</v>
      </c>
      <c r="I17" s="13">
        <v>84403709.459999979</v>
      </c>
      <c r="J17" s="13">
        <v>3327408202.5900021</v>
      </c>
      <c r="K17" s="14">
        <v>5473</v>
      </c>
      <c r="L17" s="13">
        <v>3194535170.3799882</v>
      </c>
      <c r="M17" s="15">
        <v>7894098</v>
      </c>
      <c r="N17" s="15">
        <v>3845397</v>
      </c>
      <c r="O17" s="15">
        <v>4048701</v>
      </c>
      <c r="P17" s="15">
        <v>2019968</v>
      </c>
      <c r="Q17" s="14">
        <v>242</v>
      </c>
      <c r="R17" s="13">
        <v>95273480.430000126</v>
      </c>
      <c r="S17" s="15">
        <v>329570</v>
      </c>
      <c r="T17" s="16">
        <v>161043</v>
      </c>
      <c r="U17" s="16">
        <v>168527</v>
      </c>
      <c r="V17" s="16">
        <v>62991</v>
      </c>
      <c r="W17" s="14">
        <v>3</v>
      </c>
      <c r="X17" s="13">
        <v>651000</v>
      </c>
      <c r="Y17" s="15">
        <v>144</v>
      </c>
      <c r="Z17" s="16">
        <v>60</v>
      </c>
      <c r="AA17" s="16">
        <v>84</v>
      </c>
      <c r="AB17" s="16">
        <v>42</v>
      </c>
      <c r="AC17" s="14">
        <v>10</v>
      </c>
      <c r="AD17" s="13">
        <v>6548609.25</v>
      </c>
      <c r="AE17" s="15">
        <v>413</v>
      </c>
      <c r="AF17" s="16">
        <v>231</v>
      </c>
      <c r="AG17" s="16">
        <v>182</v>
      </c>
      <c r="AH17" s="16">
        <v>188</v>
      </c>
      <c r="AI17" s="14">
        <v>4</v>
      </c>
      <c r="AJ17" s="13">
        <v>879522.70000000007</v>
      </c>
      <c r="AK17" s="15">
        <v>249</v>
      </c>
      <c r="AL17" s="16">
        <v>122</v>
      </c>
      <c r="AM17" s="16">
        <v>127</v>
      </c>
      <c r="AN17" s="16">
        <v>64</v>
      </c>
      <c r="AO17" s="14">
        <v>0</v>
      </c>
      <c r="AP17" s="13">
        <v>0</v>
      </c>
      <c r="AQ17" s="15">
        <v>0</v>
      </c>
      <c r="AR17" s="16">
        <v>0</v>
      </c>
      <c r="AS17" s="16">
        <v>0</v>
      </c>
      <c r="AT17" s="16">
        <v>0</v>
      </c>
      <c r="AU17" s="14">
        <v>12</v>
      </c>
      <c r="AV17" s="13">
        <v>13336269.42</v>
      </c>
      <c r="AW17" s="15">
        <v>4137</v>
      </c>
      <c r="AX17" s="16">
        <v>2030</v>
      </c>
      <c r="AY17" s="16">
        <v>2107</v>
      </c>
      <c r="AZ17" s="16">
        <v>763</v>
      </c>
      <c r="BA17" s="14">
        <v>1</v>
      </c>
      <c r="BB17" s="13">
        <v>186900</v>
      </c>
      <c r="BC17" s="15">
        <v>5</v>
      </c>
      <c r="BD17" s="16">
        <v>3</v>
      </c>
      <c r="BE17" s="16">
        <v>2</v>
      </c>
      <c r="BF17" s="16">
        <v>5</v>
      </c>
      <c r="BG17" s="14">
        <v>9</v>
      </c>
      <c r="BH17" s="13">
        <v>1923448.24</v>
      </c>
      <c r="BI17" s="15">
        <v>240195</v>
      </c>
      <c r="BJ17" s="16">
        <v>118526</v>
      </c>
      <c r="BK17" s="16">
        <v>121669</v>
      </c>
      <c r="BL17" s="16">
        <v>37809</v>
      </c>
      <c r="BM17" s="14">
        <v>91</v>
      </c>
      <c r="BN17" s="13">
        <v>28113760.039999977</v>
      </c>
      <c r="BO17" s="15">
        <v>65299</v>
      </c>
      <c r="BP17" s="16">
        <v>30784</v>
      </c>
      <c r="BQ17" s="16">
        <v>34515</v>
      </c>
      <c r="BR17" s="16">
        <v>18445</v>
      </c>
      <c r="BS17" s="14">
        <v>11</v>
      </c>
      <c r="BT17" s="13">
        <v>4203107.8699999992</v>
      </c>
      <c r="BU17" s="15">
        <v>303</v>
      </c>
      <c r="BV17" s="16">
        <v>189</v>
      </c>
      <c r="BW17" s="16">
        <v>114</v>
      </c>
      <c r="BX17" s="16">
        <v>177</v>
      </c>
      <c r="BY17" s="14">
        <v>14</v>
      </c>
      <c r="BZ17" s="13">
        <v>4596842.8400000008</v>
      </c>
      <c r="CA17" s="15">
        <v>1826</v>
      </c>
      <c r="CB17" s="16">
        <v>894</v>
      </c>
      <c r="CC17" s="16">
        <v>932</v>
      </c>
      <c r="CD17" s="16">
        <v>350</v>
      </c>
      <c r="CE17" s="15">
        <v>79</v>
      </c>
      <c r="CF17" s="13">
        <v>31331699.390000001</v>
      </c>
      <c r="CG17" s="15">
        <v>16440</v>
      </c>
      <c r="CH17" s="15">
        <v>7954</v>
      </c>
      <c r="CI17" s="15">
        <v>8486</v>
      </c>
      <c r="CJ17" s="15">
        <v>5031</v>
      </c>
      <c r="CK17" s="14">
        <v>8</v>
      </c>
      <c r="CL17" s="13">
        <v>3502320.6800000006</v>
      </c>
      <c r="CM17" s="15">
        <v>559</v>
      </c>
      <c r="CN17" s="16">
        <v>250</v>
      </c>
      <c r="CO17" s="16">
        <v>309</v>
      </c>
      <c r="CP17" s="16">
        <v>117</v>
      </c>
    </row>
    <row r="18" spans="2:94" ht="15.75" thickBot="1" x14ac:dyDescent="0.3">
      <c r="B18" s="12" t="s">
        <v>55</v>
      </c>
      <c r="C18" s="12" t="s">
        <v>56</v>
      </c>
      <c r="D18" s="13">
        <v>1781426060</v>
      </c>
      <c r="E18" s="13">
        <v>0</v>
      </c>
      <c r="F18" s="13">
        <v>53983675</v>
      </c>
      <c r="G18" s="13">
        <v>1727442385</v>
      </c>
      <c r="H18" s="13">
        <v>10665727.260000004</v>
      </c>
      <c r="I18" s="13">
        <v>20723103.190000001</v>
      </c>
      <c r="J18" s="13">
        <v>1724767545.2299998</v>
      </c>
      <c r="K18" s="14">
        <v>4045</v>
      </c>
      <c r="L18" s="13">
        <v>1693378714.7800026</v>
      </c>
      <c r="M18" s="15">
        <v>1059046</v>
      </c>
      <c r="N18" s="15">
        <v>504153</v>
      </c>
      <c r="O18" s="15">
        <v>554893</v>
      </c>
      <c r="P18" s="15">
        <v>157013</v>
      </c>
      <c r="Q18" s="14">
        <v>1101</v>
      </c>
      <c r="R18" s="13">
        <v>319846284.35000026</v>
      </c>
      <c r="S18" s="15">
        <v>83137</v>
      </c>
      <c r="T18" s="16">
        <v>38510</v>
      </c>
      <c r="U18" s="16">
        <v>44627</v>
      </c>
      <c r="V18" s="16">
        <v>16453</v>
      </c>
      <c r="W18" s="14">
        <v>12</v>
      </c>
      <c r="X18" s="13">
        <v>4068349.4100000006</v>
      </c>
      <c r="Y18" s="15">
        <v>2002</v>
      </c>
      <c r="Z18" s="16">
        <v>961</v>
      </c>
      <c r="AA18" s="16">
        <v>1041</v>
      </c>
      <c r="AB18" s="16">
        <v>411</v>
      </c>
      <c r="AC18" s="14">
        <v>4</v>
      </c>
      <c r="AD18" s="13">
        <v>1164426.3900000001</v>
      </c>
      <c r="AE18" s="15">
        <v>238</v>
      </c>
      <c r="AF18" s="16">
        <v>122</v>
      </c>
      <c r="AG18" s="16">
        <v>116</v>
      </c>
      <c r="AH18" s="16">
        <v>60</v>
      </c>
      <c r="AI18" s="14">
        <v>148</v>
      </c>
      <c r="AJ18" s="13">
        <v>37287683.389999948</v>
      </c>
      <c r="AK18" s="15">
        <v>5056</v>
      </c>
      <c r="AL18" s="16">
        <v>2325</v>
      </c>
      <c r="AM18" s="16">
        <v>2731</v>
      </c>
      <c r="AN18" s="16">
        <v>1018</v>
      </c>
      <c r="AO18" s="14">
        <v>101</v>
      </c>
      <c r="AP18" s="13">
        <v>14765462.17</v>
      </c>
      <c r="AQ18" s="15">
        <v>2345</v>
      </c>
      <c r="AR18" s="16">
        <v>1015</v>
      </c>
      <c r="AS18" s="16">
        <v>1330</v>
      </c>
      <c r="AT18" s="16">
        <v>549</v>
      </c>
      <c r="AU18" s="14">
        <v>480</v>
      </c>
      <c r="AV18" s="13">
        <v>150709367.54999995</v>
      </c>
      <c r="AW18" s="15">
        <v>43494</v>
      </c>
      <c r="AX18" s="16">
        <v>20734</v>
      </c>
      <c r="AY18" s="16">
        <v>22760</v>
      </c>
      <c r="AZ18" s="16">
        <v>7825</v>
      </c>
      <c r="BA18" s="14">
        <v>27</v>
      </c>
      <c r="BB18" s="13">
        <v>477399.57999999984</v>
      </c>
      <c r="BC18" s="15">
        <v>857</v>
      </c>
      <c r="BD18" s="16">
        <v>418</v>
      </c>
      <c r="BE18" s="16">
        <v>439</v>
      </c>
      <c r="BF18" s="16">
        <v>217</v>
      </c>
      <c r="BG18" s="14">
        <v>22</v>
      </c>
      <c r="BH18" s="13">
        <v>9090216.1799999997</v>
      </c>
      <c r="BI18" s="15">
        <v>660</v>
      </c>
      <c r="BJ18" s="16">
        <v>316</v>
      </c>
      <c r="BK18" s="16">
        <v>344</v>
      </c>
      <c r="BL18" s="16">
        <v>636</v>
      </c>
      <c r="BM18" s="14">
        <v>113</v>
      </c>
      <c r="BN18" s="13">
        <v>24554697.289999995</v>
      </c>
      <c r="BO18" s="15">
        <v>6714</v>
      </c>
      <c r="BP18" s="16">
        <v>3238</v>
      </c>
      <c r="BQ18" s="16">
        <v>3476</v>
      </c>
      <c r="BR18" s="16">
        <v>3078</v>
      </c>
      <c r="BS18" s="14">
        <v>92</v>
      </c>
      <c r="BT18" s="13">
        <v>54457907.180000037</v>
      </c>
      <c r="BU18" s="15">
        <v>17588</v>
      </c>
      <c r="BV18" s="16">
        <v>7316</v>
      </c>
      <c r="BW18" s="16">
        <v>10272</v>
      </c>
      <c r="BX18" s="16">
        <v>1318</v>
      </c>
      <c r="BY18" s="14">
        <v>49</v>
      </c>
      <c r="BZ18" s="13">
        <v>13764416.300000001</v>
      </c>
      <c r="CA18" s="15">
        <v>2363</v>
      </c>
      <c r="CB18" s="16">
        <v>1178</v>
      </c>
      <c r="CC18" s="16">
        <v>1185</v>
      </c>
      <c r="CD18" s="16">
        <v>488</v>
      </c>
      <c r="CE18" s="15">
        <v>53</v>
      </c>
      <c r="CF18" s="13">
        <v>9506358.910000002</v>
      </c>
      <c r="CG18" s="15">
        <v>1820</v>
      </c>
      <c r="CH18" s="15">
        <v>887</v>
      </c>
      <c r="CI18" s="15">
        <v>933</v>
      </c>
      <c r="CJ18" s="15">
        <v>853</v>
      </c>
      <c r="CK18" s="14">
        <v>0</v>
      </c>
      <c r="CL18" s="13">
        <v>0</v>
      </c>
      <c r="CM18" s="15">
        <v>0</v>
      </c>
      <c r="CN18" s="16">
        <v>0</v>
      </c>
      <c r="CO18" s="16">
        <v>0</v>
      </c>
      <c r="CP18" s="16">
        <v>0</v>
      </c>
    </row>
    <row r="19" spans="2:94" ht="15.75" thickBot="1" x14ac:dyDescent="0.3">
      <c r="B19" s="12" t="s">
        <v>57</v>
      </c>
      <c r="C19" s="12" t="s">
        <v>58</v>
      </c>
      <c r="D19" s="13">
        <v>1413662296.0100007</v>
      </c>
      <c r="E19" s="13">
        <v>14089716.890000001</v>
      </c>
      <c r="F19" s="13">
        <v>69344657.030000001</v>
      </c>
      <c r="G19" s="13">
        <v>1358407355.8700008</v>
      </c>
      <c r="H19" s="13">
        <v>4673955.08</v>
      </c>
      <c r="I19" s="13">
        <v>8820064.5199999996</v>
      </c>
      <c r="J19" s="13">
        <v>1194725352.3499997</v>
      </c>
      <c r="K19" s="14">
        <v>3337</v>
      </c>
      <c r="L19" s="13">
        <v>1181231332.7499995</v>
      </c>
      <c r="M19" s="15">
        <v>3362871</v>
      </c>
      <c r="N19" s="15">
        <v>1606478</v>
      </c>
      <c r="O19" s="15">
        <v>1756393</v>
      </c>
      <c r="P19" s="15">
        <v>775416</v>
      </c>
      <c r="Q19" s="14">
        <v>1040</v>
      </c>
      <c r="R19" s="13">
        <v>150319874.04000011</v>
      </c>
      <c r="S19" s="15">
        <v>81914</v>
      </c>
      <c r="T19" s="16">
        <v>38509</v>
      </c>
      <c r="U19" s="16">
        <v>43405</v>
      </c>
      <c r="V19" s="16">
        <v>24666</v>
      </c>
      <c r="W19" s="14">
        <v>24</v>
      </c>
      <c r="X19" s="13">
        <v>1201882.24</v>
      </c>
      <c r="Y19" s="15">
        <v>18477</v>
      </c>
      <c r="Z19" s="16">
        <v>8978</v>
      </c>
      <c r="AA19" s="16">
        <v>9499</v>
      </c>
      <c r="AB19" s="16">
        <v>5637</v>
      </c>
      <c r="AC19" s="14">
        <v>23</v>
      </c>
      <c r="AD19" s="13">
        <v>2410266.27</v>
      </c>
      <c r="AE19" s="15">
        <v>4110</v>
      </c>
      <c r="AF19" s="16">
        <v>1945</v>
      </c>
      <c r="AG19" s="16">
        <v>2165</v>
      </c>
      <c r="AH19" s="16">
        <v>955</v>
      </c>
      <c r="AI19" s="14">
        <v>221</v>
      </c>
      <c r="AJ19" s="13">
        <v>27400976.729999971</v>
      </c>
      <c r="AK19" s="15">
        <v>5559</v>
      </c>
      <c r="AL19" s="16">
        <v>2680</v>
      </c>
      <c r="AM19" s="16">
        <v>2879</v>
      </c>
      <c r="AN19" s="16">
        <v>1788</v>
      </c>
      <c r="AO19" s="14">
        <v>67</v>
      </c>
      <c r="AP19" s="13">
        <v>9664379.4900000002</v>
      </c>
      <c r="AQ19" s="15">
        <v>892</v>
      </c>
      <c r="AR19" s="16">
        <v>418</v>
      </c>
      <c r="AS19" s="16">
        <v>474</v>
      </c>
      <c r="AT19" s="16">
        <v>272</v>
      </c>
      <c r="AU19" s="14">
        <v>182</v>
      </c>
      <c r="AV19" s="13">
        <v>33958370.850000009</v>
      </c>
      <c r="AW19" s="15">
        <v>2951</v>
      </c>
      <c r="AX19" s="16">
        <v>1368</v>
      </c>
      <c r="AY19" s="16">
        <v>1583</v>
      </c>
      <c r="AZ19" s="16">
        <v>1120</v>
      </c>
      <c r="BA19" s="14">
        <v>6</v>
      </c>
      <c r="BB19" s="13">
        <v>413492</v>
      </c>
      <c r="BC19" s="15">
        <v>732</v>
      </c>
      <c r="BD19" s="16">
        <v>295</v>
      </c>
      <c r="BE19" s="16">
        <v>437</v>
      </c>
      <c r="BF19" s="16">
        <v>182</v>
      </c>
      <c r="BG19" s="14">
        <v>56</v>
      </c>
      <c r="BH19" s="13">
        <v>11008184.26</v>
      </c>
      <c r="BI19" s="15">
        <v>9824</v>
      </c>
      <c r="BJ19" s="16">
        <v>3988</v>
      </c>
      <c r="BK19" s="16">
        <v>5836</v>
      </c>
      <c r="BL19" s="16">
        <v>2203</v>
      </c>
      <c r="BM19" s="14">
        <v>222</v>
      </c>
      <c r="BN19" s="13">
        <v>26521640.799999978</v>
      </c>
      <c r="BO19" s="15">
        <v>16500</v>
      </c>
      <c r="BP19" s="16">
        <v>7751</v>
      </c>
      <c r="BQ19" s="16">
        <v>8749</v>
      </c>
      <c r="BR19" s="16">
        <v>6322</v>
      </c>
      <c r="BS19" s="14">
        <v>44</v>
      </c>
      <c r="BT19" s="13">
        <v>10841643.42</v>
      </c>
      <c r="BU19" s="15">
        <v>4582</v>
      </c>
      <c r="BV19" s="16">
        <v>2227</v>
      </c>
      <c r="BW19" s="16">
        <v>2355</v>
      </c>
      <c r="BX19" s="16">
        <v>901</v>
      </c>
      <c r="BY19" s="14">
        <v>9</v>
      </c>
      <c r="BZ19" s="13">
        <v>1194374.6200000001</v>
      </c>
      <c r="CA19" s="15">
        <v>97</v>
      </c>
      <c r="CB19" s="16">
        <v>44</v>
      </c>
      <c r="CC19" s="16">
        <v>53</v>
      </c>
      <c r="CD19" s="16">
        <v>93</v>
      </c>
      <c r="CE19" s="15">
        <v>182</v>
      </c>
      <c r="CF19" s="13">
        <v>25349604.839999989</v>
      </c>
      <c r="CG19" s="15">
        <v>16376</v>
      </c>
      <c r="CH19" s="15">
        <v>7749</v>
      </c>
      <c r="CI19" s="15">
        <v>8627</v>
      </c>
      <c r="CJ19" s="15">
        <v>4836</v>
      </c>
      <c r="CK19" s="14">
        <v>4</v>
      </c>
      <c r="CL19" s="13">
        <v>355058.52</v>
      </c>
      <c r="CM19" s="15">
        <v>1814</v>
      </c>
      <c r="CN19" s="16">
        <v>1066</v>
      </c>
      <c r="CO19" s="16">
        <v>748</v>
      </c>
      <c r="CP19" s="16">
        <v>357</v>
      </c>
    </row>
    <row r="20" spans="2:94" ht="15.75" thickBot="1" x14ac:dyDescent="0.3">
      <c r="B20" s="12" t="s">
        <v>59</v>
      </c>
      <c r="C20" s="12" t="s">
        <v>60</v>
      </c>
      <c r="D20" s="13">
        <v>3749054291.9299998</v>
      </c>
      <c r="E20" s="13">
        <v>27170934.330000002</v>
      </c>
      <c r="F20" s="13">
        <v>182935495.75</v>
      </c>
      <c r="G20" s="13">
        <v>3593289730.5099998</v>
      </c>
      <c r="H20" s="13">
        <v>29351366.270000003</v>
      </c>
      <c r="I20" s="13">
        <v>50062489.360000007</v>
      </c>
      <c r="J20" s="13">
        <v>3566150981.1599998</v>
      </c>
      <c r="K20" s="14">
        <v>7067</v>
      </c>
      <c r="L20" s="13">
        <v>3487075664.329999</v>
      </c>
      <c r="M20" s="15">
        <v>6727107</v>
      </c>
      <c r="N20" s="15">
        <v>3117056</v>
      </c>
      <c r="O20" s="15">
        <v>3610051</v>
      </c>
      <c r="P20" s="15">
        <v>1294347</v>
      </c>
      <c r="Q20" s="14">
        <v>1734</v>
      </c>
      <c r="R20" s="13">
        <v>763491416.49000108</v>
      </c>
      <c r="S20" s="15">
        <v>601984</v>
      </c>
      <c r="T20" s="16">
        <v>251518</v>
      </c>
      <c r="U20" s="16">
        <v>350466</v>
      </c>
      <c r="V20" s="16">
        <v>122936</v>
      </c>
      <c r="W20" s="14">
        <v>65</v>
      </c>
      <c r="X20" s="13">
        <v>22184442.629999999</v>
      </c>
      <c r="Y20" s="15">
        <v>8369</v>
      </c>
      <c r="Z20" s="16">
        <v>4232</v>
      </c>
      <c r="AA20" s="16">
        <v>4137</v>
      </c>
      <c r="AB20" s="16">
        <v>2627</v>
      </c>
      <c r="AC20" s="14">
        <v>29</v>
      </c>
      <c r="AD20" s="13">
        <v>8059408.5999999996</v>
      </c>
      <c r="AE20" s="15">
        <v>3041</v>
      </c>
      <c r="AF20" s="16">
        <v>1500</v>
      </c>
      <c r="AG20" s="16">
        <v>1541</v>
      </c>
      <c r="AH20" s="16">
        <v>1065</v>
      </c>
      <c r="AI20" s="14">
        <v>109</v>
      </c>
      <c r="AJ20" s="13">
        <v>34296131.049999982</v>
      </c>
      <c r="AK20" s="15">
        <v>41613</v>
      </c>
      <c r="AL20" s="16">
        <v>20219</v>
      </c>
      <c r="AM20" s="16">
        <v>21394</v>
      </c>
      <c r="AN20" s="16">
        <v>9677</v>
      </c>
      <c r="AO20" s="14">
        <v>48</v>
      </c>
      <c r="AP20" s="13">
        <v>8262598.290000001</v>
      </c>
      <c r="AQ20" s="15">
        <v>15477</v>
      </c>
      <c r="AR20" s="16">
        <v>7003</v>
      </c>
      <c r="AS20" s="16">
        <v>8474</v>
      </c>
      <c r="AT20" s="16">
        <v>3405</v>
      </c>
      <c r="AU20" s="14">
        <v>383</v>
      </c>
      <c r="AV20" s="13">
        <v>407001624.03000027</v>
      </c>
      <c r="AW20" s="15">
        <v>28633</v>
      </c>
      <c r="AX20" s="16">
        <v>13885</v>
      </c>
      <c r="AY20" s="16">
        <v>14748</v>
      </c>
      <c r="AZ20" s="16">
        <v>14175</v>
      </c>
      <c r="BA20" s="14">
        <v>30</v>
      </c>
      <c r="BB20" s="13">
        <v>1967839.9100000001</v>
      </c>
      <c r="BC20" s="15">
        <v>8555</v>
      </c>
      <c r="BD20" s="16">
        <v>4833</v>
      </c>
      <c r="BE20" s="16">
        <v>3722</v>
      </c>
      <c r="BF20" s="16">
        <v>2669</v>
      </c>
      <c r="BG20" s="14">
        <v>209</v>
      </c>
      <c r="BH20" s="13">
        <v>10962337.189999999</v>
      </c>
      <c r="BI20" s="15">
        <v>71067</v>
      </c>
      <c r="BJ20" s="16">
        <v>34815</v>
      </c>
      <c r="BK20" s="16">
        <v>36252</v>
      </c>
      <c r="BL20" s="16">
        <v>17007</v>
      </c>
      <c r="BM20" s="14">
        <v>399</v>
      </c>
      <c r="BN20" s="13">
        <v>112059500.87</v>
      </c>
      <c r="BO20" s="15">
        <v>243556</v>
      </c>
      <c r="BP20" s="16">
        <v>118134</v>
      </c>
      <c r="BQ20" s="16">
        <v>125422</v>
      </c>
      <c r="BR20" s="16">
        <v>44336</v>
      </c>
      <c r="BS20" s="14">
        <v>13</v>
      </c>
      <c r="BT20" s="13">
        <v>15761620.789999999</v>
      </c>
      <c r="BU20" s="15">
        <v>1829</v>
      </c>
      <c r="BV20" s="16">
        <v>904</v>
      </c>
      <c r="BW20" s="16">
        <v>925</v>
      </c>
      <c r="BX20" s="16">
        <v>1101</v>
      </c>
      <c r="BY20" s="14">
        <v>6</v>
      </c>
      <c r="BZ20" s="13">
        <v>7408711.2200000007</v>
      </c>
      <c r="CA20" s="15">
        <v>150</v>
      </c>
      <c r="CB20" s="16">
        <v>69</v>
      </c>
      <c r="CC20" s="16">
        <v>81</v>
      </c>
      <c r="CD20" s="16">
        <v>520</v>
      </c>
      <c r="CE20" s="15">
        <v>441</v>
      </c>
      <c r="CF20" s="13">
        <v>132529248.81000009</v>
      </c>
      <c r="CG20" s="15">
        <v>179506</v>
      </c>
      <c r="CH20" s="15">
        <v>45830</v>
      </c>
      <c r="CI20" s="15">
        <v>133676</v>
      </c>
      <c r="CJ20" s="15">
        <v>26314</v>
      </c>
      <c r="CK20" s="14">
        <v>2</v>
      </c>
      <c r="CL20" s="13">
        <v>2997953.1</v>
      </c>
      <c r="CM20" s="15">
        <v>188</v>
      </c>
      <c r="CN20" s="16">
        <v>94</v>
      </c>
      <c r="CO20" s="16">
        <v>94</v>
      </c>
      <c r="CP20" s="16">
        <v>40</v>
      </c>
    </row>
    <row r="21" spans="2:94" ht="15.75" thickBot="1" x14ac:dyDescent="0.3">
      <c r="B21" s="12" t="s">
        <v>61</v>
      </c>
      <c r="C21" s="12" t="s">
        <v>62</v>
      </c>
      <c r="D21" s="13">
        <v>2335005386.9700003</v>
      </c>
      <c r="E21" s="13">
        <v>12274997.98</v>
      </c>
      <c r="F21" s="13">
        <v>1860422.62</v>
      </c>
      <c r="G21" s="13">
        <v>2345419962.3300004</v>
      </c>
      <c r="H21" s="13">
        <v>16122467.650000002</v>
      </c>
      <c r="I21" s="13">
        <v>29091606.420000009</v>
      </c>
      <c r="J21" s="13">
        <v>1946997345.2800004</v>
      </c>
      <c r="K21" s="14">
        <v>7201</v>
      </c>
      <c r="L21" s="13">
        <v>1901783271.2099953</v>
      </c>
      <c r="M21" s="15">
        <v>6962463</v>
      </c>
      <c r="N21" s="15">
        <v>3132272</v>
      </c>
      <c r="O21" s="15">
        <v>3830191</v>
      </c>
      <c r="P21" s="15">
        <v>2852613</v>
      </c>
      <c r="Q21" s="14">
        <v>1298</v>
      </c>
      <c r="R21" s="13">
        <v>278786669.85000026</v>
      </c>
      <c r="S21" s="15">
        <v>366954</v>
      </c>
      <c r="T21" s="16">
        <v>170245</v>
      </c>
      <c r="U21" s="16">
        <v>196709</v>
      </c>
      <c r="V21" s="16">
        <v>96069</v>
      </c>
      <c r="W21" s="14">
        <v>0</v>
      </c>
      <c r="X21" s="13">
        <v>0</v>
      </c>
      <c r="Y21" s="15">
        <v>0</v>
      </c>
      <c r="Z21" s="16">
        <v>0</v>
      </c>
      <c r="AA21" s="16">
        <v>0</v>
      </c>
      <c r="AB21" s="16">
        <v>0</v>
      </c>
      <c r="AC21" s="14">
        <v>6</v>
      </c>
      <c r="AD21" s="13">
        <v>352160.61</v>
      </c>
      <c r="AE21" s="15">
        <v>8355</v>
      </c>
      <c r="AF21" s="16">
        <v>3811</v>
      </c>
      <c r="AG21" s="16">
        <v>4544</v>
      </c>
      <c r="AH21" s="16">
        <v>90</v>
      </c>
      <c r="AI21" s="14">
        <v>105</v>
      </c>
      <c r="AJ21" s="13">
        <v>16425807.300000004</v>
      </c>
      <c r="AK21" s="15">
        <v>11317</v>
      </c>
      <c r="AL21" s="16">
        <v>5180</v>
      </c>
      <c r="AM21" s="16">
        <v>6137</v>
      </c>
      <c r="AN21" s="16">
        <v>857</v>
      </c>
      <c r="AO21" s="14">
        <v>69</v>
      </c>
      <c r="AP21" s="13">
        <v>4838449.6199999964</v>
      </c>
      <c r="AQ21" s="15">
        <v>10494</v>
      </c>
      <c r="AR21" s="16">
        <v>4848</v>
      </c>
      <c r="AS21" s="16">
        <v>5646</v>
      </c>
      <c r="AT21" s="16">
        <v>681</v>
      </c>
      <c r="AU21" s="14">
        <v>157</v>
      </c>
      <c r="AV21" s="13">
        <v>79988496.959999979</v>
      </c>
      <c r="AW21" s="15">
        <v>71078</v>
      </c>
      <c r="AX21" s="16">
        <v>32968</v>
      </c>
      <c r="AY21" s="16">
        <v>38110</v>
      </c>
      <c r="AZ21" s="16">
        <v>24854</v>
      </c>
      <c r="BA21" s="14">
        <v>21</v>
      </c>
      <c r="BB21" s="13">
        <v>3340722.48</v>
      </c>
      <c r="BC21" s="15">
        <v>12725</v>
      </c>
      <c r="BD21" s="16">
        <v>5386</v>
      </c>
      <c r="BE21" s="16">
        <v>7339</v>
      </c>
      <c r="BF21" s="16">
        <v>1443</v>
      </c>
      <c r="BG21" s="14">
        <v>233</v>
      </c>
      <c r="BH21" s="13">
        <v>45509324.829999998</v>
      </c>
      <c r="BI21" s="15">
        <v>55428</v>
      </c>
      <c r="BJ21" s="16">
        <v>25850</v>
      </c>
      <c r="BK21" s="16">
        <v>29578</v>
      </c>
      <c r="BL21" s="16">
        <v>13723</v>
      </c>
      <c r="BM21" s="14">
        <v>314</v>
      </c>
      <c r="BN21" s="13">
        <v>37097832.549999982</v>
      </c>
      <c r="BO21" s="15">
        <v>77528</v>
      </c>
      <c r="BP21" s="16">
        <v>36209</v>
      </c>
      <c r="BQ21" s="16">
        <v>41319</v>
      </c>
      <c r="BR21" s="16">
        <v>12114</v>
      </c>
      <c r="BS21" s="14">
        <v>14</v>
      </c>
      <c r="BT21" s="13">
        <v>2957551.23</v>
      </c>
      <c r="BU21" s="15">
        <v>426</v>
      </c>
      <c r="BV21" s="16">
        <v>188</v>
      </c>
      <c r="BW21" s="16">
        <v>238</v>
      </c>
      <c r="BX21" s="16">
        <v>165</v>
      </c>
      <c r="BY21" s="14">
        <v>9</v>
      </c>
      <c r="BZ21" s="13">
        <v>2437878.2600000002</v>
      </c>
      <c r="CA21" s="15">
        <v>44</v>
      </c>
      <c r="CB21" s="16">
        <v>22</v>
      </c>
      <c r="CC21" s="16">
        <v>22</v>
      </c>
      <c r="CD21" s="16">
        <v>116</v>
      </c>
      <c r="CE21" s="15">
        <v>362</v>
      </c>
      <c r="CF21" s="13">
        <v>79758880.480000064</v>
      </c>
      <c r="CG21" s="15">
        <v>94025</v>
      </c>
      <c r="CH21" s="15">
        <v>43847</v>
      </c>
      <c r="CI21" s="15">
        <v>50178</v>
      </c>
      <c r="CJ21" s="15">
        <v>35405</v>
      </c>
      <c r="CK21" s="14">
        <v>8</v>
      </c>
      <c r="CL21" s="13">
        <v>6079565.5300000003</v>
      </c>
      <c r="CM21" s="15">
        <v>25534</v>
      </c>
      <c r="CN21" s="16">
        <v>11936</v>
      </c>
      <c r="CO21" s="16">
        <v>13598</v>
      </c>
      <c r="CP21" s="16">
        <v>6621</v>
      </c>
    </row>
    <row r="22" spans="2:94" ht="15.75" thickBot="1" x14ac:dyDescent="0.3">
      <c r="B22" s="12" t="s">
        <v>63</v>
      </c>
      <c r="C22" s="12" t="s">
        <v>64</v>
      </c>
      <c r="D22" s="13">
        <v>528971842.29000002</v>
      </c>
      <c r="E22" s="13">
        <v>56158606.5</v>
      </c>
      <c r="F22" s="13">
        <v>38811190.31000001</v>
      </c>
      <c r="G22" s="13">
        <v>546319258.48000002</v>
      </c>
      <c r="H22" s="13">
        <v>5919209.669999999</v>
      </c>
      <c r="I22" s="13">
        <v>7753157.3600000003</v>
      </c>
      <c r="J22" s="13">
        <v>477632204.30999994</v>
      </c>
      <c r="K22" s="14">
        <v>1125</v>
      </c>
      <c r="L22" s="13">
        <v>463959837.28000003</v>
      </c>
      <c r="M22" s="15">
        <v>773951</v>
      </c>
      <c r="N22" s="15">
        <v>334920</v>
      </c>
      <c r="O22" s="15">
        <v>439031</v>
      </c>
      <c r="P22" s="15">
        <v>202962</v>
      </c>
      <c r="Q22" s="14">
        <v>43</v>
      </c>
      <c r="R22" s="13">
        <v>14965784.209999995</v>
      </c>
      <c r="S22" s="15">
        <v>9258</v>
      </c>
      <c r="T22" s="16">
        <v>3860</v>
      </c>
      <c r="U22" s="16">
        <v>5398</v>
      </c>
      <c r="V22" s="16">
        <v>2181</v>
      </c>
      <c r="W22" s="14">
        <v>0</v>
      </c>
      <c r="X22" s="13">
        <v>0</v>
      </c>
      <c r="Y22" s="15">
        <v>0</v>
      </c>
      <c r="Z22" s="16">
        <v>0</v>
      </c>
      <c r="AA22" s="16">
        <v>0</v>
      </c>
      <c r="AB22" s="16">
        <v>0</v>
      </c>
      <c r="AC22" s="14">
        <v>0</v>
      </c>
      <c r="AD22" s="13">
        <v>0</v>
      </c>
      <c r="AE22" s="15">
        <v>0</v>
      </c>
      <c r="AF22" s="16">
        <v>0</v>
      </c>
      <c r="AG22" s="16">
        <v>0</v>
      </c>
      <c r="AH22" s="16">
        <v>0</v>
      </c>
      <c r="AI22" s="14">
        <v>0</v>
      </c>
      <c r="AJ22" s="13">
        <v>0</v>
      </c>
      <c r="AK22" s="15">
        <v>0</v>
      </c>
      <c r="AL22" s="16">
        <v>0</v>
      </c>
      <c r="AM22" s="16">
        <v>0</v>
      </c>
      <c r="AN22" s="16">
        <v>0</v>
      </c>
      <c r="AO22" s="14">
        <v>0</v>
      </c>
      <c r="AP22" s="13">
        <v>0</v>
      </c>
      <c r="AQ22" s="15">
        <v>0</v>
      </c>
      <c r="AR22" s="16">
        <v>0</v>
      </c>
      <c r="AS22" s="16">
        <v>0</v>
      </c>
      <c r="AT22" s="16">
        <v>0</v>
      </c>
      <c r="AU22" s="14">
        <v>5</v>
      </c>
      <c r="AV22" s="13">
        <v>5010218.7699999996</v>
      </c>
      <c r="AW22" s="15">
        <v>860</v>
      </c>
      <c r="AX22" s="16">
        <v>362</v>
      </c>
      <c r="AY22" s="16">
        <v>498</v>
      </c>
      <c r="AZ22" s="16">
        <v>136</v>
      </c>
      <c r="BA22" s="14">
        <v>0</v>
      </c>
      <c r="BB22" s="13">
        <v>0</v>
      </c>
      <c r="BC22" s="15">
        <v>0</v>
      </c>
      <c r="BD22" s="16">
        <v>0</v>
      </c>
      <c r="BE22" s="16">
        <v>0</v>
      </c>
      <c r="BF22" s="16">
        <v>0</v>
      </c>
      <c r="BG22" s="14">
        <v>0</v>
      </c>
      <c r="BH22" s="13">
        <v>0</v>
      </c>
      <c r="BI22" s="15">
        <v>0</v>
      </c>
      <c r="BJ22" s="16">
        <v>0</v>
      </c>
      <c r="BK22" s="16">
        <v>0</v>
      </c>
      <c r="BL22" s="16">
        <v>0</v>
      </c>
      <c r="BM22" s="14">
        <v>16</v>
      </c>
      <c r="BN22" s="13">
        <v>1677377.0100000009</v>
      </c>
      <c r="BO22" s="15">
        <v>1283</v>
      </c>
      <c r="BP22" s="16">
        <v>648</v>
      </c>
      <c r="BQ22" s="16">
        <v>635</v>
      </c>
      <c r="BR22" s="16">
        <v>324</v>
      </c>
      <c r="BS22" s="14">
        <v>0</v>
      </c>
      <c r="BT22" s="13">
        <v>0</v>
      </c>
      <c r="BU22" s="15">
        <v>0</v>
      </c>
      <c r="BV22" s="16">
        <v>0</v>
      </c>
      <c r="BW22" s="16">
        <v>0</v>
      </c>
      <c r="BX22" s="16">
        <v>0</v>
      </c>
      <c r="BY22" s="14">
        <v>0</v>
      </c>
      <c r="BZ22" s="13">
        <v>0</v>
      </c>
      <c r="CA22" s="15">
        <v>0</v>
      </c>
      <c r="CB22" s="16">
        <v>0</v>
      </c>
      <c r="CC22" s="16">
        <v>0</v>
      </c>
      <c r="CD22" s="16">
        <v>0</v>
      </c>
      <c r="CE22" s="15">
        <v>14</v>
      </c>
      <c r="CF22" s="13">
        <v>445178.67999999988</v>
      </c>
      <c r="CG22" s="15">
        <v>46</v>
      </c>
      <c r="CH22" s="15">
        <v>27</v>
      </c>
      <c r="CI22" s="15">
        <v>19</v>
      </c>
      <c r="CJ22" s="15">
        <v>14</v>
      </c>
      <c r="CK22" s="14">
        <v>8</v>
      </c>
      <c r="CL22" s="13">
        <v>7833009.7500000009</v>
      </c>
      <c r="CM22" s="15">
        <v>7069</v>
      </c>
      <c r="CN22" s="16">
        <v>2823</v>
      </c>
      <c r="CO22" s="16">
        <v>4246</v>
      </c>
      <c r="CP22" s="16">
        <v>1707</v>
      </c>
    </row>
    <row r="23" spans="2:94" ht="15.75" thickBot="1" x14ac:dyDescent="0.3">
      <c r="B23" s="12" t="s">
        <v>65</v>
      </c>
      <c r="C23" s="12" t="s">
        <v>66</v>
      </c>
      <c r="D23" s="13">
        <v>528187865.99999994</v>
      </c>
      <c r="E23" s="13">
        <v>0</v>
      </c>
      <c r="F23" s="13">
        <v>0</v>
      </c>
      <c r="G23" s="13">
        <v>528187865.99999994</v>
      </c>
      <c r="H23" s="13">
        <v>2316844.54</v>
      </c>
      <c r="I23" s="13">
        <v>12093250.329999998</v>
      </c>
      <c r="J23" s="13">
        <v>523390781.03000003</v>
      </c>
      <c r="K23" s="14">
        <v>859</v>
      </c>
      <c r="L23" s="13">
        <v>509824656.16000015</v>
      </c>
      <c r="M23" s="15">
        <v>257521</v>
      </c>
      <c r="N23" s="15">
        <v>125230</v>
      </c>
      <c r="O23" s="15">
        <v>132291</v>
      </c>
      <c r="P23" s="15">
        <v>85457</v>
      </c>
      <c r="Q23" s="14">
        <v>325</v>
      </c>
      <c r="R23" s="13">
        <v>67476544.599999994</v>
      </c>
      <c r="S23" s="15">
        <v>7381</v>
      </c>
      <c r="T23" s="16">
        <v>3772</v>
      </c>
      <c r="U23" s="16">
        <v>3609</v>
      </c>
      <c r="V23" s="16">
        <v>3264</v>
      </c>
      <c r="W23" s="14">
        <v>0</v>
      </c>
      <c r="X23" s="13">
        <v>0</v>
      </c>
      <c r="Y23" s="15">
        <v>0</v>
      </c>
      <c r="Z23" s="16">
        <v>0</v>
      </c>
      <c r="AA23" s="16">
        <v>0</v>
      </c>
      <c r="AB23" s="16">
        <v>0</v>
      </c>
      <c r="AC23" s="14">
        <v>11</v>
      </c>
      <c r="AD23" s="13">
        <v>205500</v>
      </c>
      <c r="AE23" s="15">
        <v>95</v>
      </c>
      <c r="AF23" s="16">
        <v>53</v>
      </c>
      <c r="AG23" s="16">
        <v>42</v>
      </c>
      <c r="AH23" s="16">
        <v>19</v>
      </c>
      <c r="AI23" s="14">
        <v>14</v>
      </c>
      <c r="AJ23" s="13">
        <v>2872900.48</v>
      </c>
      <c r="AK23" s="15">
        <v>644</v>
      </c>
      <c r="AL23" s="16">
        <v>317</v>
      </c>
      <c r="AM23" s="16">
        <v>327</v>
      </c>
      <c r="AN23" s="16">
        <v>168</v>
      </c>
      <c r="AO23" s="14">
        <v>0</v>
      </c>
      <c r="AP23" s="13">
        <v>0</v>
      </c>
      <c r="AQ23" s="15">
        <v>0</v>
      </c>
      <c r="AR23" s="16">
        <v>0</v>
      </c>
      <c r="AS23" s="16">
        <v>0</v>
      </c>
      <c r="AT23" s="16">
        <v>0</v>
      </c>
      <c r="AU23" s="14">
        <v>101</v>
      </c>
      <c r="AV23" s="13">
        <v>49875068.25</v>
      </c>
      <c r="AW23" s="15">
        <v>1564</v>
      </c>
      <c r="AX23" s="16">
        <v>685</v>
      </c>
      <c r="AY23" s="16">
        <v>879</v>
      </c>
      <c r="AZ23" s="16">
        <v>697</v>
      </c>
      <c r="BA23" s="14">
        <v>31</v>
      </c>
      <c r="BB23" s="13">
        <v>1687391.5</v>
      </c>
      <c r="BC23" s="15">
        <v>1602</v>
      </c>
      <c r="BD23" s="16">
        <v>748</v>
      </c>
      <c r="BE23" s="16">
        <v>854</v>
      </c>
      <c r="BF23" s="16">
        <v>634</v>
      </c>
      <c r="BG23" s="14">
        <v>53</v>
      </c>
      <c r="BH23" s="13">
        <v>506786</v>
      </c>
      <c r="BI23" s="15">
        <v>0</v>
      </c>
      <c r="BJ23" s="16">
        <v>0</v>
      </c>
      <c r="BK23" s="16">
        <v>0</v>
      </c>
      <c r="BL23" s="16">
        <v>390</v>
      </c>
      <c r="BM23" s="14">
        <v>46</v>
      </c>
      <c r="BN23" s="13">
        <v>860523</v>
      </c>
      <c r="BO23" s="15">
        <v>2880</v>
      </c>
      <c r="BP23" s="16">
        <v>1694</v>
      </c>
      <c r="BQ23" s="16">
        <v>1186</v>
      </c>
      <c r="BR23" s="16">
        <v>592</v>
      </c>
      <c r="BS23" s="14">
        <v>0</v>
      </c>
      <c r="BT23" s="13">
        <v>0</v>
      </c>
      <c r="BU23" s="15">
        <v>0</v>
      </c>
      <c r="BV23" s="16">
        <v>0</v>
      </c>
      <c r="BW23" s="16">
        <v>0</v>
      </c>
      <c r="BX23" s="16">
        <v>0</v>
      </c>
      <c r="BY23" s="14">
        <v>24</v>
      </c>
      <c r="BZ23" s="13">
        <v>1303849</v>
      </c>
      <c r="CA23" s="15">
        <v>160</v>
      </c>
      <c r="CB23" s="16">
        <v>85</v>
      </c>
      <c r="CC23" s="16">
        <v>75</v>
      </c>
      <c r="CD23" s="16">
        <v>576</v>
      </c>
      <c r="CE23" s="15">
        <v>39</v>
      </c>
      <c r="CF23" s="13">
        <v>3091783.37</v>
      </c>
      <c r="CG23" s="15">
        <v>436</v>
      </c>
      <c r="CH23" s="15">
        <v>190</v>
      </c>
      <c r="CI23" s="15">
        <v>246</v>
      </c>
      <c r="CJ23" s="15">
        <v>188</v>
      </c>
      <c r="CK23" s="14">
        <v>6</v>
      </c>
      <c r="CL23" s="13">
        <v>7072743</v>
      </c>
      <c r="CM23" s="15">
        <v>0</v>
      </c>
      <c r="CN23" s="16">
        <v>0</v>
      </c>
      <c r="CO23" s="16">
        <v>0</v>
      </c>
      <c r="CP23" s="16">
        <v>0</v>
      </c>
    </row>
    <row r="24" spans="2:94" ht="15.75" thickBot="1" x14ac:dyDescent="0.3">
      <c r="B24" s="12" t="s">
        <v>67</v>
      </c>
      <c r="C24" s="12" t="s">
        <v>68</v>
      </c>
      <c r="D24" s="13">
        <v>666537984</v>
      </c>
      <c r="E24" s="13">
        <v>5936543</v>
      </c>
      <c r="F24" s="13">
        <v>15121447.43</v>
      </c>
      <c r="G24" s="13">
        <v>657353079.57000005</v>
      </c>
      <c r="H24" s="13">
        <v>5471186.04</v>
      </c>
      <c r="I24" s="13">
        <v>8744938.5</v>
      </c>
      <c r="J24" s="13">
        <v>570105467.08000004</v>
      </c>
      <c r="K24" s="14">
        <v>702</v>
      </c>
      <c r="L24" s="13">
        <v>555889342.53999996</v>
      </c>
      <c r="M24" s="15">
        <v>400718</v>
      </c>
      <c r="N24" s="15">
        <v>191958</v>
      </c>
      <c r="O24" s="15">
        <v>208760</v>
      </c>
      <c r="P24" s="15">
        <v>79994</v>
      </c>
      <c r="Q24" s="14">
        <v>331</v>
      </c>
      <c r="R24" s="13">
        <v>107298872.86999995</v>
      </c>
      <c r="S24" s="15">
        <v>20909</v>
      </c>
      <c r="T24" s="16">
        <v>10287</v>
      </c>
      <c r="U24" s="16">
        <v>10622</v>
      </c>
      <c r="V24" s="16">
        <v>5892</v>
      </c>
      <c r="W24" s="14">
        <v>0</v>
      </c>
      <c r="X24" s="13">
        <v>0</v>
      </c>
      <c r="Y24" s="15">
        <v>0</v>
      </c>
      <c r="Z24" s="16">
        <v>0</v>
      </c>
      <c r="AA24" s="16">
        <v>0</v>
      </c>
      <c r="AB24" s="16">
        <v>0</v>
      </c>
      <c r="AC24" s="14">
        <v>2</v>
      </c>
      <c r="AD24" s="13">
        <v>150400</v>
      </c>
      <c r="AE24" s="15">
        <v>373</v>
      </c>
      <c r="AF24" s="16">
        <v>189</v>
      </c>
      <c r="AG24" s="16">
        <v>184</v>
      </c>
      <c r="AH24" s="16">
        <v>0</v>
      </c>
      <c r="AI24" s="14">
        <v>12</v>
      </c>
      <c r="AJ24" s="13">
        <v>6535683.3300000001</v>
      </c>
      <c r="AK24" s="15">
        <v>604</v>
      </c>
      <c r="AL24" s="16">
        <v>284</v>
      </c>
      <c r="AM24" s="16">
        <v>320</v>
      </c>
      <c r="AN24" s="16">
        <v>123</v>
      </c>
      <c r="AO24" s="14">
        <v>8</v>
      </c>
      <c r="AP24" s="13">
        <v>1351238.0499999998</v>
      </c>
      <c r="AQ24" s="15">
        <v>130</v>
      </c>
      <c r="AR24" s="16">
        <v>56</v>
      </c>
      <c r="AS24" s="16">
        <v>74</v>
      </c>
      <c r="AT24" s="16">
        <v>38</v>
      </c>
      <c r="AU24" s="14">
        <v>49</v>
      </c>
      <c r="AV24" s="13">
        <v>44444227.539999999</v>
      </c>
      <c r="AW24" s="15">
        <v>2164</v>
      </c>
      <c r="AX24" s="16">
        <v>1066</v>
      </c>
      <c r="AY24" s="16">
        <v>1098</v>
      </c>
      <c r="AZ24" s="16">
        <v>624</v>
      </c>
      <c r="BA24" s="14">
        <v>0</v>
      </c>
      <c r="BB24" s="13">
        <v>0</v>
      </c>
      <c r="BC24" s="15">
        <v>0</v>
      </c>
      <c r="BD24" s="16">
        <v>0</v>
      </c>
      <c r="BE24" s="16">
        <v>0</v>
      </c>
      <c r="BF24" s="16">
        <v>0</v>
      </c>
      <c r="BG24" s="14">
        <v>20</v>
      </c>
      <c r="BH24" s="13">
        <v>7099901.9100000029</v>
      </c>
      <c r="BI24" s="15">
        <v>1829</v>
      </c>
      <c r="BJ24" s="16">
        <v>872</v>
      </c>
      <c r="BK24" s="16">
        <v>957</v>
      </c>
      <c r="BL24" s="16">
        <v>270</v>
      </c>
      <c r="BM24" s="14">
        <v>73</v>
      </c>
      <c r="BN24" s="13">
        <v>7860315.8800000027</v>
      </c>
      <c r="BO24" s="15">
        <v>1859</v>
      </c>
      <c r="BP24" s="16">
        <v>842</v>
      </c>
      <c r="BQ24" s="16">
        <v>1017</v>
      </c>
      <c r="BR24" s="16">
        <v>1198</v>
      </c>
      <c r="BS24" s="14">
        <v>3</v>
      </c>
      <c r="BT24" s="13">
        <v>429090.69</v>
      </c>
      <c r="BU24" s="15">
        <v>8</v>
      </c>
      <c r="BV24" s="16">
        <v>5</v>
      </c>
      <c r="BW24" s="16">
        <v>3</v>
      </c>
      <c r="BX24" s="16">
        <v>3</v>
      </c>
      <c r="BY24" s="14">
        <v>6</v>
      </c>
      <c r="BZ24" s="13">
        <v>2604816.14</v>
      </c>
      <c r="CA24" s="15">
        <v>2</v>
      </c>
      <c r="CB24" s="16">
        <v>1</v>
      </c>
      <c r="CC24" s="16">
        <v>1</v>
      </c>
      <c r="CD24" s="16">
        <v>111</v>
      </c>
      <c r="CE24" s="15">
        <v>158</v>
      </c>
      <c r="CF24" s="13">
        <v>36823199.330000013</v>
      </c>
      <c r="CG24" s="15">
        <v>13940</v>
      </c>
      <c r="CH24" s="15">
        <v>6972</v>
      </c>
      <c r="CI24" s="15">
        <v>6968</v>
      </c>
      <c r="CJ24" s="15">
        <v>3525</v>
      </c>
      <c r="CK24" s="14">
        <v>0</v>
      </c>
      <c r="CL24" s="13">
        <v>0</v>
      </c>
      <c r="CM24" s="15">
        <v>0</v>
      </c>
      <c r="CN24" s="16">
        <v>0</v>
      </c>
      <c r="CO24" s="16">
        <v>0</v>
      </c>
      <c r="CP24" s="16">
        <v>0</v>
      </c>
    </row>
    <row r="25" spans="2:94" ht="15.75" thickBot="1" x14ac:dyDescent="0.3">
      <c r="B25" s="12" t="s">
        <v>69</v>
      </c>
      <c r="C25" s="12" t="s">
        <v>70</v>
      </c>
      <c r="D25" s="13">
        <v>5650974098.2400074</v>
      </c>
      <c r="E25" s="13">
        <v>47791888.200000003</v>
      </c>
      <c r="F25" s="13">
        <v>75216457.519999996</v>
      </c>
      <c r="G25" s="13">
        <v>5623549528.9200068</v>
      </c>
      <c r="H25" s="13">
        <v>26600782.550000001</v>
      </c>
      <c r="I25" s="13">
        <v>75071549.839999959</v>
      </c>
      <c r="J25" s="13">
        <v>3895443917.2400007</v>
      </c>
      <c r="K25" s="14">
        <v>5792</v>
      </c>
      <c r="L25" s="13">
        <v>3793771584.8499961</v>
      </c>
      <c r="M25" s="15">
        <v>4128851</v>
      </c>
      <c r="N25" s="15">
        <v>1984000</v>
      </c>
      <c r="O25" s="15">
        <v>2144851</v>
      </c>
      <c r="P25" s="15">
        <v>994134</v>
      </c>
      <c r="Q25" s="14">
        <v>491</v>
      </c>
      <c r="R25" s="13">
        <v>270238306.22000033</v>
      </c>
      <c r="S25" s="15">
        <v>97248</v>
      </c>
      <c r="T25" s="16">
        <v>46783</v>
      </c>
      <c r="U25" s="16">
        <v>50465</v>
      </c>
      <c r="V25" s="16">
        <v>25836</v>
      </c>
      <c r="W25" s="14">
        <v>2</v>
      </c>
      <c r="X25" s="13">
        <v>556643.34</v>
      </c>
      <c r="Y25" s="15">
        <v>156</v>
      </c>
      <c r="Z25" s="16">
        <v>78</v>
      </c>
      <c r="AA25" s="16">
        <v>78</v>
      </c>
      <c r="AB25" s="16">
        <v>78</v>
      </c>
      <c r="AC25" s="14">
        <v>2</v>
      </c>
      <c r="AD25" s="13">
        <v>653740</v>
      </c>
      <c r="AE25" s="15">
        <v>120</v>
      </c>
      <c r="AF25" s="16">
        <v>58</v>
      </c>
      <c r="AG25" s="16">
        <v>62</v>
      </c>
      <c r="AH25" s="16">
        <v>40</v>
      </c>
      <c r="AI25" s="14">
        <v>6</v>
      </c>
      <c r="AJ25" s="13">
        <v>1759853.56</v>
      </c>
      <c r="AK25" s="15">
        <v>891</v>
      </c>
      <c r="AL25" s="16">
        <v>427</v>
      </c>
      <c r="AM25" s="16">
        <v>464</v>
      </c>
      <c r="AN25" s="16">
        <v>202</v>
      </c>
      <c r="AO25" s="14">
        <v>5</v>
      </c>
      <c r="AP25" s="13">
        <v>2290364.85</v>
      </c>
      <c r="AQ25" s="15">
        <v>359</v>
      </c>
      <c r="AR25" s="16">
        <v>174</v>
      </c>
      <c r="AS25" s="16">
        <v>185</v>
      </c>
      <c r="AT25" s="16">
        <v>195</v>
      </c>
      <c r="AU25" s="14">
        <v>156</v>
      </c>
      <c r="AV25" s="13">
        <v>146294551.08000004</v>
      </c>
      <c r="AW25" s="15">
        <v>18608</v>
      </c>
      <c r="AX25" s="16">
        <v>8695</v>
      </c>
      <c r="AY25" s="16">
        <v>9913</v>
      </c>
      <c r="AZ25" s="16">
        <v>5040</v>
      </c>
      <c r="BA25" s="14">
        <v>6</v>
      </c>
      <c r="BB25" s="13">
        <v>1446575.02</v>
      </c>
      <c r="BC25" s="15">
        <v>1396</v>
      </c>
      <c r="BD25" s="16">
        <v>650</v>
      </c>
      <c r="BE25" s="16">
        <v>746</v>
      </c>
      <c r="BF25" s="16">
        <v>441</v>
      </c>
      <c r="BG25" s="14">
        <v>32</v>
      </c>
      <c r="BH25" s="13">
        <v>6473667.3200000012</v>
      </c>
      <c r="BI25" s="15">
        <v>5200</v>
      </c>
      <c r="BJ25" s="16">
        <v>2545</v>
      </c>
      <c r="BK25" s="16">
        <v>2655</v>
      </c>
      <c r="BL25" s="16">
        <v>1782</v>
      </c>
      <c r="BM25" s="14">
        <v>38</v>
      </c>
      <c r="BN25" s="13">
        <v>17799385.75</v>
      </c>
      <c r="BO25" s="15">
        <v>11986</v>
      </c>
      <c r="BP25" s="16">
        <v>5669</v>
      </c>
      <c r="BQ25" s="16">
        <v>6317</v>
      </c>
      <c r="BR25" s="16">
        <v>2788</v>
      </c>
      <c r="BS25" s="14">
        <v>128</v>
      </c>
      <c r="BT25" s="13">
        <v>71341300.349999979</v>
      </c>
      <c r="BU25" s="15">
        <v>16691</v>
      </c>
      <c r="BV25" s="16">
        <v>7962</v>
      </c>
      <c r="BW25" s="16">
        <v>8729</v>
      </c>
      <c r="BX25" s="16">
        <v>2965</v>
      </c>
      <c r="BY25" s="14">
        <v>13</v>
      </c>
      <c r="BZ25" s="13">
        <v>5298235.8899999997</v>
      </c>
      <c r="CA25" s="15">
        <v>1256</v>
      </c>
      <c r="CB25" s="16">
        <v>597</v>
      </c>
      <c r="CC25" s="16">
        <v>659</v>
      </c>
      <c r="CD25" s="16">
        <v>247</v>
      </c>
      <c r="CE25" s="15">
        <v>101</v>
      </c>
      <c r="CF25" s="13">
        <v>12829609.060000006</v>
      </c>
      <c r="CG25" s="15">
        <v>40038</v>
      </c>
      <c r="CH25" s="15">
        <v>19642</v>
      </c>
      <c r="CI25" s="15">
        <v>20396</v>
      </c>
      <c r="CJ25" s="15">
        <v>11945</v>
      </c>
      <c r="CK25" s="14">
        <v>2</v>
      </c>
      <c r="CL25" s="13">
        <v>3494380</v>
      </c>
      <c r="CM25" s="15">
        <v>547</v>
      </c>
      <c r="CN25" s="16">
        <v>286</v>
      </c>
      <c r="CO25" s="16">
        <v>261</v>
      </c>
      <c r="CP25" s="16">
        <v>113</v>
      </c>
    </row>
    <row r="26" spans="2:94" ht="15.75" thickBot="1" x14ac:dyDescent="0.3">
      <c r="B26" s="12" t="s">
        <v>71</v>
      </c>
      <c r="C26" s="12" t="s">
        <v>72</v>
      </c>
      <c r="D26" s="13">
        <v>4667719585</v>
      </c>
      <c r="E26" s="13">
        <v>69065999.290000007</v>
      </c>
      <c r="F26" s="13">
        <v>1796663.2000000002</v>
      </c>
      <c r="G26" s="13">
        <v>4734988921.0900002</v>
      </c>
      <c r="H26" s="13">
        <v>48229625.359999992</v>
      </c>
      <c r="I26" s="13">
        <v>75156376.780000001</v>
      </c>
      <c r="J26" s="13">
        <v>4447445670.3300009</v>
      </c>
      <c r="K26" s="14">
        <v>5257</v>
      </c>
      <c r="L26" s="13">
        <v>4329653996.3600121</v>
      </c>
      <c r="M26" s="15">
        <v>6689792</v>
      </c>
      <c r="N26" s="15">
        <v>3157049</v>
      </c>
      <c r="O26" s="15">
        <v>3532743</v>
      </c>
      <c r="P26" s="15">
        <v>1261969</v>
      </c>
      <c r="Q26" s="14">
        <v>1080</v>
      </c>
      <c r="R26" s="13">
        <v>1059816119.6499996</v>
      </c>
      <c r="S26" s="15">
        <v>1299816</v>
      </c>
      <c r="T26" s="16">
        <v>534301</v>
      </c>
      <c r="U26" s="16">
        <v>765515</v>
      </c>
      <c r="V26" s="16">
        <v>318196</v>
      </c>
      <c r="W26" s="14">
        <v>10</v>
      </c>
      <c r="X26" s="13">
        <v>5746230.879999999</v>
      </c>
      <c r="Y26" s="15">
        <v>792</v>
      </c>
      <c r="Z26" s="16">
        <v>362</v>
      </c>
      <c r="AA26" s="16">
        <v>430</v>
      </c>
      <c r="AB26" s="16">
        <v>223</v>
      </c>
      <c r="AC26" s="14">
        <v>5</v>
      </c>
      <c r="AD26" s="13">
        <v>2265358.44</v>
      </c>
      <c r="AE26" s="15">
        <v>2254</v>
      </c>
      <c r="AF26" s="16">
        <v>1159</v>
      </c>
      <c r="AG26" s="16">
        <v>1095</v>
      </c>
      <c r="AH26" s="16">
        <v>517</v>
      </c>
      <c r="AI26" s="14">
        <v>27</v>
      </c>
      <c r="AJ26" s="13">
        <v>22677664.52</v>
      </c>
      <c r="AK26" s="15">
        <v>3546</v>
      </c>
      <c r="AL26" s="16">
        <v>1714</v>
      </c>
      <c r="AM26" s="16">
        <v>1832</v>
      </c>
      <c r="AN26" s="16">
        <v>1206</v>
      </c>
      <c r="AO26" s="14">
        <v>12</v>
      </c>
      <c r="AP26" s="13">
        <v>14091151.480000002</v>
      </c>
      <c r="AQ26" s="15">
        <v>847</v>
      </c>
      <c r="AR26" s="16">
        <v>393</v>
      </c>
      <c r="AS26" s="16">
        <v>454</v>
      </c>
      <c r="AT26" s="16">
        <v>323</v>
      </c>
      <c r="AU26" s="14">
        <v>280</v>
      </c>
      <c r="AV26" s="13">
        <v>494045924.88999993</v>
      </c>
      <c r="AW26" s="15">
        <v>77549</v>
      </c>
      <c r="AX26" s="16">
        <v>33804</v>
      </c>
      <c r="AY26" s="16">
        <v>43745</v>
      </c>
      <c r="AZ26" s="16">
        <v>28232</v>
      </c>
      <c r="BA26" s="14">
        <v>211</v>
      </c>
      <c r="BB26" s="13">
        <v>17873389.030000009</v>
      </c>
      <c r="BC26" s="15">
        <v>62947</v>
      </c>
      <c r="BD26" s="16">
        <v>26038</v>
      </c>
      <c r="BE26" s="16">
        <v>36909</v>
      </c>
      <c r="BF26" s="16">
        <v>20624</v>
      </c>
      <c r="BG26" s="14">
        <v>4</v>
      </c>
      <c r="BH26" s="13">
        <v>2308993.3199999998</v>
      </c>
      <c r="BI26" s="15">
        <v>175</v>
      </c>
      <c r="BJ26" s="16">
        <v>74</v>
      </c>
      <c r="BK26" s="16">
        <v>101</v>
      </c>
      <c r="BL26" s="16">
        <v>58</v>
      </c>
      <c r="BM26" s="14">
        <v>111</v>
      </c>
      <c r="BN26" s="13">
        <v>76832483.420000017</v>
      </c>
      <c r="BO26" s="15">
        <v>53327</v>
      </c>
      <c r="BP26" s="16">
        <v>25133</v>
      </c>
      <c r="BQ26" s="16">
        <v>28194</v>
      </c>
      <c r="BR26" s="16">
        <v>9506</v>
      </c>
      <c r="BS26" s="14">
        <v>145</v>
      </c>
      <c r="BT26" s="13">
        <v>148372575.00999993</v>
      </c>
      <c r="BU26" s="15">
        <v>18558</v>
      </c>
      <c r="BV26" s="16">
        <v>8525</v>
      </c>
      <c r="BW26" s="16">
        <v>10033</v>
      </c>
      <c r="BX26" s="16">
        <v>4361</v>
      </c>
      <c r="BY26" s="14">
        <v>11</v>
      </c>
      <c r="BZ26" s="13">
        <v>8599661.0299999993</v>
      </c>
      <c r="CA26" s="15">
        <v>1095</v>
      </c>
      <c r="CB26" s="16">
        <v>550</v>
      </c>
      <c r="CC26" s="16">
        <v>545</v>
      </c>
      <c r="CD26" s="16">
        <v>398</v>
      </c>
      <c r="CE26" s="15">
        <v>264</v>
      </c>
      <c r="CF26" s="13">
        <v>267002687.62999997</v>
      </c>
      <c r="CG26" s="15">
        <v>1078726</v>
      </c>
      <c r="CH26" s="15">
        <v>436549</v>
      </c>
      <c r="CI26" s="15">
        <v>642177</v>
      </c>
      <c r="CJ26" s="15">
        <v>252748</v>
      </c>
      <c r="CK26" s="14">
        <v>0</v>
      </c>
      <c r="CL26" s="13">
        <v>0</v>
      </c>
      <c r="CM26" s="15">
        <v>0</v>
      </c>
      <c r="CN26" s="16">
        <v>0</v>
      </c>
      <c r="CO26" s="16">
        <v>0</v>
      </c>
      <c r="CP26" s="16">
        <v>0</v>
      </c>
    </row>
    <row r="27" spans="2:94" ht="15.75" thickBot="1" x14ac:dyDescent="0.3">
      <c r="B27" s="12" t="s">
        <v>73</v>
      </c>
      <c r="C27" s="12" t="s">
        <v>74</v>
      </c>
      <c r="D27" s="13">
        <v>567668673.00999999</v>
      </c>
      <c r="E27" s="13">
        <v>0</v>
      </c>
      <c r="F27" s="13">
        <v>0</v>
      </c>
      <c r="G27" s="13">
        <v>567668673.00999999</v>
      </c>
      <c r="H27" s="13">
        <v>6230797.5300000003</v>
      </c>
      <c r="I27" s="13">
        <v>10636881.979999999</v>
      </c>
      <c r="J27" s="13">
        <v>559618826.17000008</v>
      </c>
      <c r="K27" s="14">
        <v>1003</v>
      </c>
      <c r="L27" s="13">
        <v>542751146.65999985</v>
      </c>
      <c r="M27" s="15">
        <v>370874</v>
      </c>
      <c r="N27" s="15">
        <v>170433</v>
      </c>
      <c r="O27" s="15">
        <v>200441</v>
      </c>
      <c r="P27" s="15">
        <v>62588</v>
      </c>
      <c r="Q27" s="14">
        <v>175</v>
      </c>
      <c r="R27" s="13">
        <v>82884170.430000007</v>
      </c>
      <c r="S27" s="15">
        <v>50658</v>
      </c>
      <c r="T27" s="16">
        <v>23336</v>
      </c>
      <c r="U27" s="16">
        <v>27322</v>
      </c>
      <c r="V27" s="16">
        <v>12496</v>
      </c>
      <c r="W27" s="14">
        <v>0</v>
      </c>
      <c r="X27" s="13">
        <v>0</v>
      </c>
      <c r="Y27" s="15">
        <v>0</v>
      </c>
      <c r="Z27" s="16">
        <v>0</v>
      </c>
      <c r="AA27" s="16">
        <v>0</v>
      </c>
      <c r="AB27" s="16">
        <v>0</v>
      </c>
      <c r="AC27" s="14">
        <v>0</v>
      </c>
      <c r="AD27" s="13">
        <v>0</v>
      </c>
      <c r="AE27" s="15">
        <v>0</v>
      </c>
      <c r="AF27" s="16">
        <v>0</v>
      </c>
      <c r="AG27" s="16">
        <v>0</v>
      </c>
      <c r="AH27" s="16">
        <v>0</v>
      </c>
      <c r="AI27" s="14">
        <v>5</v>
      </c>
      <c r="AJ27" s="13">
        <v>1529787.43</v>
      </c>
      <c r="AK27" s="15">
        <v>1615</v>
      </c>
      <c r="AL27" s="16">
        <v>734</v>
      </c>
      <c r="AM27" s="16">
        <v>881</v>
      </c>
      <c r="AN27" s="16">
        <v>68</v>
      </c>
      <c r="AO27" s="14">
        <v>2</v>
      </c>
      <c r="AP27" s="13">
        <v>5496215.6299999999</v>
      </c>
      <c r="AQ27" s="15">
        <v>20054</v>
      </c>
      <c r="AR27" s="16">
        <v>9560</v>
      </c>
      <c r="AS27" s="16">
        <v>10494</v>
      </c>
      <c r="AT27" s="16">
        <v>5035</v>
      </c>
      <c r="AU27" s="14">
        <v>56</v>
      </c>
      <c r="AV27" s="13">
        <v>37262171.510000005</v>
      </c>
      <c r="AW27" s="15">
        <v>7586</v>
      </c>
      <c r="AX27" s="16">
        <v>3145</v>
      </c>
      <c r="AY27" s="16">
        <v>4441</v>
      </c>
      <c r="AZ27" s="16">
        <v>1708</v>
      </c>
      <c r="BA27" s="14">
        <v>6</v>
      </c>
      <c r="BB27" s="13">
        <v>3733770</v>
      </c>
      <c r="BC27" s="15">
        <v>1775</v>
      </c>
      <c r="BD27" s="16">
        <v>793</v>
      </c>
      <c r="BE27" s="16">
        <v>982</v>
      </c>
      <c r="BF27" s="16">
        <v>501</v>
      </c>
      <c r="BG27" s="14">
        <v>8</v>
      </c>
      <c r="BH27" s="13">
        <v>6411550.5600000005</v>
      </c>
      <c r="BI27" s="15">
        <v>802</v>
      </c>
      <c r="BJ27" s="16">
        <v>353</v>
      </c>
      <c r="BK27" s="16">
        <v>449</v>
      </c>
      <c r="BL27" s="16">
        <v>642</v>
      </c>
      <c r="BM27" s="14">
        <v>11</v>
      </c>
      <c r="BN27" s="13">
        <v>3154140</v>
      </c>
      <c r="BO27" s="15">
        <v>2902</v>
      </c>
      <c r="BP27" s="16">
        <v>1248</v>
      </c>
      <c r="BQ27" s="16">
        <v>1654</v>
      </c>
      <c r="BR27" s="16">
        <v>685</v>
      </c>
      <c r="BS27" s="14">
        <v>50</v>
      </c>
      <c r="BT27" s="13">
        <v>8851096.7899999991</v>
      </c>
      <c r="BU27" s="15">
        <v>2905</v>
      </c>
      <c r="BV27" s="16">
        <v>1315</v>
      </c>
      <c r="BW27" s="16">
        <v>1590</v>
      </c>
      <c r="BX27" s="16">
        <v>895</v>
      </c>
      <c r="BY27" s="14">
        <v>4</v>
      </c>
      <c r="BZ27" s="13">
        <v>2713099.14</v>
      </c>
      <c r="CA27" s="15">
        <v>142</v>
      </c>
      <c r="CB27" s="16">
        <v>57</v>
      </c>
      <c r="CC27" s="16">
        <v>85</v>
      </c>
      <c r="CD27" s="16">
        <v>126</v>
      </c>
      <c r="CE27" s="15">
        <v>32</v>
      </c>
      <c r="CF27" s="13">
        <v>13532339.369999999</v>
      </c>
      <c r="CG27" s="15">
        <v>12877</v>
      </c>
      <c r="CH27" s="15">
        <v>6131</v>
      </c>
      <c r="CI27" s="15">
        <v>6746</v>
      </c>
      <c r="CJ27" s="15">
        <v>2836</v>
      </c>
      <c r="CK27" s="14">
        <v>1</v>
      </c>
      <c r="CL27" s="13">
        <v>200000</v>
      </c>
      <c r="CM27" s="15">
        <v>0</v>
      </c>
      <c r="CN27" s="16">
        <v>0</v>
      </c>
      <c r="CO27" s="16">
        <v>0</v>
      </c>
      <c r="CP27" s="16">
        <v>0</v>
      </c>
    </row>
    <row r="28" spans="2:94" ht="15.75" thickBot="1" x14ac:dyDescent="0.3">
      <c r="B28" s="12" t="s">
        <v>75</v>
      </c>
      <c r="C28" s="12" t="s">
        <v>76</v>
      </c>
      <c r="D28" s="13">
        <v>586177381.01999998</v>
      </c>
      <c r="E28" s="13">
        <v>94011399.330000013</v>
      </c>
      <c r="F28" s="13">
        <v>30022364.810000002</v>
      </c>
      <c r="G28" s="13">
        <v>650166415.53999996</v>
      </c>
      <c r="H28" s="13">
        <v>10166569.530000001</v>
      </c>
      <c r="I28" s="13">
        <v>10446884.380000001</v>
      </c>
      <c r="J28" s="13">
        <v>633141230.33000004</v>
      </c>
      <c r="K28" s="14">
        <v>558</v>
      </c>
      <c r="L28" s="13">
        <v>612819330.23000026</v>
      </c>
      <c r="M28" s="15">
        <v>458835</v>
      </c>
      <c r="N28" s="15">
        <v>222902</v>
      </c>
      <c r="O28" s="15">
        <v>235933</v>
      </c>
      <c r="P28" s="15">
        <v>71461</v>
      </c>
      <c r="Q28" s="14">
        <v>187</v>
      </c>
      <c r="R28" s="13">
        <v>196321034.09999999</v>
      </c>
      <c r="S28" s="15">
        <v>18684</v>
      </c>
      <c r="T28" s="16">
        <v>9206</v>
      </c>
      <c r="U28" s="16">
        <v>9478</v>
      </c>
      <c r="V28" s="16">
        <v>5759</v>
      </c>
      <c r="W28" s="14">
        <v>0</v>
      </c>
      <c r="X28" s="13">
        <v>0</v>
      </c>
      <c r="Y28" s="15">
        <v>0</v>
      </c>
      <c r="Z28" s="16">
        <v>0</v>
      </c>
      <c r="AA28" s="16">
        <v>0</v>
      </c>
      <c r="AB28" s="16">
        <v>0</v>
      </c>
      <c r="AC28" s="14">
        <v>0</v>
      </c>
      <c r="AD28" s="13">
        <v>0</v>
      </c>
      <c r="AE28" s="15">
        <v>0</v>
      </c>
      <c r="AF28" s="16">
        <v>0</v>
      </c>
      <c r="AG28" s="16">
        <v>0</v>
      </c>
      <c r="AH28" s="16">
        <v>0</v>
      </c>
      <c r="AI28" s="14">
        <v>31</v>
      </c>
      <c r="AJ28" s="13">
        <v>27199534.25</v>
      </c>
      <c r="AK28" s="15">
        <v>1812</v>
      </c>
      <c r="AL28" s="16">
        <v>923</v>
      </c>
      <c r="AM28" s="16">
        <v>889</v>
      </c>
      <c r="AN28" s="16">
        <v>453</v>
      </c>
      <c r="AO28" s="14">
        <v>0</v>
      </c>
      <c r="AP28" s="13">
        <v>0</v>
      </c>
      <c r="AQ28" s="15">
        <v>0</v>
      </c>
      <c r="AR28" s="16">
        <v>0</v>
      </c>
      <c r="AS28" s="16">
        <v>0</v>
      </c>
      <c r="AT28" s="16">
        <v>0</v>
      </c>
      <c r="AU28" s="14">
        <v>81</v>
      </c>
      <c r="AV28" s="13">
        <v>79646405.840000004</v>
      </c>
      <c r="AW28" s="15">
        <v>6475</v>
      </c>
      <c r="AX28" s="16">
        <v>3086</v>
      </c>
      <c r="AY28" s="16">
        <v>3389</v>
      </c>
      <c r="AZ28" s="16">
        <v>1638</v>
      </c>
      <c r="BA28" s="14">
        <v>0</v>
      </c>
      <c r="BB28" s="13">
        <v>0</v>
      </c>
      <c r="BC28" s="15">
        <v>0</v>
      </c>
      <c r="BD28" s="16">
        <v>0</v>
      </c>
      <c r="BE28" s="16">
        <v>0</v>
      </c>
      <c r="BF28" s="16">
        <v>0</v>
      </c>
      <c r="BG28" s="14">
        <v>0</v>
      </c>
      <c r="BH28" s="13">
        <v>0</v>
      </c>
      <c r="BI28" s="15">
        <v>0</v>
      </c>
      <c r="BJ28" s="16">
        <v>0</v>
      </c>
      <c r="BK28" s="16">
        <v>0</v>
      </c>
      <c r="BL28" s="16">
        <v>0</v>
      </c>
      <c r="BM28" s="14">
        <v>38</v>
      </c>
      <c r="BN28" s="13">
        <v>15925257.390000001</v>
      </c>
      <c r="BO28" s="15">
        <v>4465</v>
      </c>
      <c r="BP28" s="16">
        <v>2225</v>
      </c>
      <c r="BQ28" s="16">
        <v>2240</v>
      </c>
      <c r="BR28" s="16">
        <v>2117</v>
      </c>
      <c r="BS28" s="14">
        <v>14</v>
      </c>
      <c r="BT28" s="13">
        <v>56490164.619999997</v>
      </c>
      <c r="BU28" s="15">
        <v>3588</v>
      </c>
      <c r="BV28" s="16">
        <v>1800</v>
      </c>
      <c r="BW28" s="16">
        <v>1788</v>
      </c>
      <c r="BX28" s="16">
        <v>1010</v>
      </c>
      <c r="BY28" s="14">
        <v>0</v>
      </c>
      <c r="BZ28" s="13">
        <v>0</v>
      </c>
      <c r="CA28" s="15">
        <v>0</v>
      </c>
      <c r="CB28" s="16">
        <v>0</v>
      </c>
      <c r="CC28" s="16">
        <v>0</v>
      </c>
      <c r="CD28" s="16">
        <v>0</v>
      </c>
      <c r="CE28" s="15">
        <v>23</v>
      </c>
      <c r="CF28" s="13">
        <v>17059672</v>
      </c>
      <c r="CG28" s="15">
        <v>2344</v>
      </c>
      <c r="CH28" s="15">
        <v>1172</v>
      </c>
      <c r="CI28" s="15">
        <v>1172</v>
      </c>
      <c r="CJ28" s="15">
        <v>541</v>
      </c>
      <c r="CK28" s="14">
        <v>0</v>
      </c>
      <c r="CL28" s="13">
        <v>0</v>
      </c>
      <c r="CM28" s="15">
        <v>0</v>
      </c>
      <c r="CN28" s="16">
        <v>0</v>
      </c>
      <c r="CO28" s="16">
        <v>0</v>
      </c>
      <c r="CP28" s="16">
        <v>0</v>
      </c>
    </row>
    <row r="29" spans="2:94" ht="15.75" thickBot="1" x14ac:dyDescent="0.3">
      <c r="B29" s="12" t="s">
        <v>77</v>
      </c>
      <c r="C29" s="12" t="s">
        <v>78</v>
      </c>
      <c r="D29" s="13">
        <v>1876464372</v>
      </c>
      <c r="E29" s="13">
        <v>0</v>
      </c>
      <c r="F29" s="13">
        <v>43783585</v>
      </c>
      <c r="G29" s="13">
        <v>1832680787</v>
      </c>
      <c r="H29" s="13">
        <v>19322487.139999997</v>
      </c>
      <c r="I29" s="13">
        <v>44685848.569999978</v>
      </c>
      <c r="J29" s="13">
        <v>1740158855.3399999</v>
      </c>
      <c r="K29" s="14">
        <v>4196</v>
      </c>
      <c r="L29" s="13">
        <v>1679880887.8799987</v>
      </c>
      <c r="M29" s="15">
        <v>3530801</v>
      </c>
      <c r="N29" s="15">
        <v>1736381</v>
      </c>
      <c r="O29" s="15">
        <v>1794420</v>
      </c>
      <c r="P29" s="15">
        <v>947827</v>
      </c>
      <c r="Q29" s="14">
        <v>1130</v>
      </c>
      <c r="R29" s="13">
        <v>372106182.23999977</v>
      </c>
      <c r="S29" s="15">
        <v>1152070</v>
      </c>
      <c r="T29" s="16">
        <v>571121</v>
      </c>
      <c r="U29" s="16">
        <v>580949</v>
      </c>
      <c r="V29" s="16">
        <v>284552</v>
      </c>
      <c r="W29" s="14">
        <v>1</v>
      </c>
      <c r="X29" s="13">
        <v>8440</v>
      </c>
      <c r="Y29" s="15">
        <v>0</v>
      </c>
      <c r="Z29" s="16">
        <v>0</v>
      </c>
      <c r="AA29" s="16">
        <v>0</v>
      </c>
      <c r="AB29" s="16">
        <v>36</v>
      </c>
      <c r="AC29" s="14">
        <v>2</v>
      </c>
      <c r="AD29" s="13">
        <v>76467.040000000008</v>
      </c>
      <c r="AE29" s="15">
        <v>35</v>
      </c>
      <c r="AF29" s="16">
        <v>15</v>
      </c>
      <c r="AG29" s="16">
        <v>20</v>
      </c>
      <c r="AH29" s="16">
        <v>48</v>
      </c>
      <c r="AI29" s="14">
        <v>11</v>
      </c>
      <c r="AJ29" s="13">
        <v>2068094.75</v>
      </c>
      <c r="AK29" s="15">
        <v>127</v>
      </c>
      <c r="AL29" s="16">
        <v>63</v>
      </c>
      <c r="AM29" s="16">
        <v>64</v>
      </c>
      <c r="AN29" s="16">
        <v>1805</v>
      </c>
      <c r="AO29" s="14">
        <v>5</v>
      </c>
      <c r="AP29" s="13">
        <v>2056036.1600000001</v>
      </c>
      <c r="AQ29" s="15">
        <v>2885</v>
      </c>
      <c r="AR29" s="16">
        <v>1364</v>
      </c>
      <c r="AS29" s="16">
        <v>1521</v>
      </c>
      <c r="AT29" s="16">
        <v>189</v>
      </c>
      <c r="AU29" s="14">
        <v>370</v>
      </c>
      <c r="AV29" s="13">
        <v>157005872.02999997</v>
      </c>
      <c r="AW29" s="15">
        <v>50458</v>
      </c>
      <c r="AX29" s="16">
        <v>25322</v>
      </c>
      <c r="AY29" s="16">
        <v>25136</v>
      </c>
      <c r="AZ29" s="16">
        <v>10770</v>
      </c>
      <c r="BA29" s="14">
        <v>137</v>
      </c>
      <c r="BB29" s="13">
        <v>24569195.989999995</v>
      </c>
      <c r="BC29" s="15">
        <v>131709</v>
      </c>
      <c r="BD29" s="16">
        <v>65201</v>
      </c>
      <c r="BE29" s="16">
        <v>66508</v>
      </c>
      <c r="BF29" s="16">
        <v>33256</v>
      </c>
      <c r="BG29" s="14">
        <v>198</v>
      </c>
      <c r="BH29" s="13">
        <v>42718776.070000023</v>
      </c>
      <c r="BI29" s="15">
        <v>113715</v>
      </c>
      <c r="BJ29" s="16">
        <v>56134</v>
      </c>
      <c r="BK29" s="16">
        <v>57581</v>
      </c>
      <c r="BL29" s="16">
        <v>41842</v>
      </c>
      <c r="BM29" s="14">
        <v>87</v>
      </c>
      <c r="BN29" s="13">
        <v>22799114.070000008</v>
      </c>
      <c r="BO29" s="15">
        <v>122742</v>
      </c>
      <c r="BP29" s="16">
        <v>61029</v>
      </c>
      <c r="BQ29" s="16">
        <v>61713</v>
      </c>
      <c r="BR29" s="16">
        <v>27821</v>
      </c>
      <c r="BS29" s="14">
        <v>50</v>
      </c>
      <c r="BT29" s="13">
        <v>19453379.970000006</v>
      </c>
      <c r="BU29" s="15">
        <v>8314</v>
      </c>
      <c r="BV29" s="16">
        <v>4059</v>
      </c>
      <c r="BW29" s="16">
        <v>4255</v>
      </c>
      <c r="BX29" s="16">
        <v>2141</v>
      </c>
      <c r="BY29" s="14">
        <v>161</v>
      </c>
      <c r="BZ29" s="13">
        <v>75559347.580000013</v>
      </c>
      <c r="CA29" s="15">
        <v>132498</v>
      </c>
      <c r="CB29" s="16">
        <v>65831</v>
      </c>
      <c r="CC29" s="16">
        <v>66667</v>
      </c>
      <c r="CD29" s="16">
        <v>27402</v>
      </c>
      <c r="CE29" s="15">
        <v>104</v>
      </c>
      <c r="CF29" s="13">
        <v>22983269.619999994</v>
      </c>
      <c r="CG29" s="15">
        <v>298372</v>
      </c>
      <c r="CH29" s="15">
        <v>147892</v>
      </c>
      <c r="CI29" s="15">
        <v>150480</v>
      </c>
      <c r="CJ29" s="15">
        <v>74123</v>
      </c>
      <c r="CK29" s="14">
        <v>4</v>
      </c>
      <c r="CL29" s="13">
        <v>2808188.96</v>
      </c>
      <c r="CM29" s="15">
        <v>291215</v>
      </c>
      <c r="CN29" s="16">
        <v>144211</v>
      </c>
      <c r="CO29" s="16">
        <v>147004</v>
      </c>
      <c r="CP29" s="16">
        <v>65119</v>
      </c>
    </row>
    <row r="30" spans="2:94" ht="15.75" thickBot="1" x14ac:dyDescent="0.3">
      <c r="B30" s="12" t="s">
        <v>79</v>
      </c>
      <c r="C30" s="12" t="s">
        <v>80</v>
      </c>
      <c r="D30" s="13">
        <v>732770618.98000002</v>
      </c>
      <c r="E30" s="13">
        <v>0</v>
      </c>
      <c r="F30" s="13">
        <v>0</v>
      </c>
      <c r="G30" s="13">
        <v>732770618.98000002</v>
      </c>
      <c r="H30" s="13">
        <v>11698101.68</v>
      </c>
      <c r="I30" s="13">
        <v>17657295.82</v>
      </c>
      <c r="J30" s="13">
        <v>718935570.61999977</v>
      </c>
      <c r="K30" s="14">
        <v>2367</v>
      </c>
      <c r="L30" s="13">
        <v>689580173.11999941</v>
      </c>
      <c r="M30" s="15">
        <v>1411438</v>
      </c>
      <c r="N30" s="15">
        <v>694836</v>
      </c>
      <c r="O30" s="15">
        <v>716602</v>
      </c>
      <c r="P30" s="15">
        <v>172923</v>
      </c>
      <c r="Q30" s="14">
        <v>693</v>
      </c>
      <c r="R30" s="13">
        <v>129025093.21000001</v>
      </c>
      <c r="S30" s="15">
        <v>93289</v>
      </c>
      <c r="T30" s="16">
        <v>43883</v>
      </c>
      <c r="U30" s="16">
        <v>49406</v>
      </c>
      <c r="V30" s="16">
        <v>22948</v>
      </c>
      <c r="W30" s="14">
        <v>0</v>
      </c>
      <c r="X30" s="13">
        <v>0</v>
      </c>
      <c r="Y30" s="15">
        <v>0</v>
      </c>
      <c r="Z30" s="16">
        <v>0</v>
      </c>
      <c r="AA30" s="16">
        <v>0</v>
      </c>
      <c r="AB30" s="16">
        <v>0</v>
      </c>
      <c r="AC30" s="14">
        <v>14</v>
      </c>
      <c r="AD30" s="13">
        <v>13083594.999999998</v>
      </c>
      <c r="AE30" s="15">
        <v>8542</v>
      </c>
      <c r="AF30" s="16">
        <v>3715</v>
      </c>
      <c r="AG30" s="16">
        <v>4827</v>
      </c>
      <c r="AH30" s="16">
        <v>1647</v>
      </c>
      <c r="AI30" s="14">
        <v>77</v>
      </c>
      <c r="AJ30" s="13">
        <v>7269915.5999999987</v>
      </c>
      <c r="AK30" s="15">
        <v>1770</v>
      </c>
      <c r="AL30" s="16">
        <v>768</v>
      </c>
      <c r="AM30" s="16">
        <v>1002</v>
      </c>
      <c r="AN30" s="16">
        <v>394</v>
      </c>
      <c r="AO30" s="14">
        <v>0</v>
      </c>
      <c r="AP30" s="13">
        <v>0</v>
      </c>
      <c r="AQ30" s="15">
        <v>0</v>
      </c>
      <c r="AR30" s="16">
        <v>0</v>
      </c>
      <c r="AS30" s="16">
        <v>0</v>
      </c>
      <c r="AT30" s="16">
        <v>0</v>
      </c>
      <c r="AU30" s="14">
        <v>341</v>
      </c>
      <c r="AV30" s="13">
        <v>61412347.719999962</v>
      </c>
      <c r="AW30" s="15">
        <v>54224</v>
      </c>
      <c r="AX30" s="16">
        <v>26722</v>
      </c>
      <c r="AY30" s="16">
        <v>27502</v>
      </c>
      <c r="AZ30" s="16">
        <v>16092</v>
      </c>
      <c r="BA30" s="14">
        <v>0</v>
      </c>
      <c r="BB30" s="13">
        <v>0</v>
      </c>
      <c r="BC30" s="15">
        <v>0</v>
      </c>
      <c r="BD30" s="16">
        <v>0</v>
      </c>
      <c r="BE30" s="16">
        <v>0</v>
      </c>
      <c r="BF30" s="16">
        <v>0</v>
      </c>
      <c r="BG30" s="14">
        <v>1</v>
      </c>
      <c r="BH30" s="13">
        <v>82853.440000000002</v>
      </c>
      <c r="BI30" s="15">
        <v>450</v>
      </c>
      <c r="BJ30" s="16">
        <v>270</v>
      </c>
      <c r="BK30" s="16">
        <v>180</v>
      </c>
      <c r="BL30" s="16">
        <v>75</v>
      </c>
      <c r="BM30" s="14">
        <v>141</v>
      </c>
      <c r="BN30" s="13">
        <v>13010389.580000022</v>
      </c>
      <c r="BO30" s="15">
        <v>20448</v>
      </c>
      <c r="BP30" s="16">
        <v>8546</v>
      </c>
      <c r="BQ30" s="16">
        <v>11902</v>
      </c>
      <c r="BR30" s="16">
        <v>2960</v>
      </c>
      <c r="BS30" s="14">
        <v>33</v>
      </c>
      <c r="BT30" s="13">
        <v>30427637.77</v>
      </c>
      <c r="BU30" s="15">
        <v>3377</v>
      </c>
      <c r="BV30" s="16">
        <v>1686</v>
      </c>
      <c r="BW30" s="16">
        <v>1691</v>
      </c>
      <c r="BX30" s="16">
        <v>848</v>
      </c>
      <c r="BY30" s="14">
        <v>0</v>
      </c>
      <c r="BZ30" s="13">
        <v>0</v>
      </c>
      <c r="CA30" s="15">
        <v>0</v>
      </c>
      <c r="CB30" s="16">
        <v>0</v>
      </c>
      <c r="CC30" s="16">
        <v>0</v>
      </c>
      <c r="CD30" s="16">
        <v>0</v>
      </c>
      <c r="CE30" s="15">
        <v>86</v>
      </c>
      <c r="CF30" s="13">
        <v>3738354.100000002</v>
      </c>
      <c r="CG30" s="15">
        <v>4478</v>
      </c>
      <c r="CH30" s="15">
        <v>2176</v>
      </c>
      <c r="CI30" s="15">
        <v>2302</v>
      </c>
      <c r="CJ30" s="15">
        <v>932</v>
      </c>
      <c r="CK30" s="14">
        <v>0</v>
      </c>
      <c r="CL30" s="13">
        <v>0</v>
      </c>
      <c r="CM30" s="15">
        <v>0</v>
      </c>
      <c r="CN30" s="16">
        <v>0</v>
      </c>
      <c r="CO30" s="16">
        <v>0</v>
      </c>
      <c r="CP30" s="16">
        <v>0</v>
      </c>
    </row>
    <row r="31" spans="2:94" ht="15.75" thickBot="1" x14ac:dyDescent="0.3">
      <c r="B31" s="12" t="s">
        <v>81</v>
      </c>
      <c r="C31" s="12" t="s">
        <v>82</v>
      </c>
      <c r="D31" s="13">
        <v>476314888</v>
      </c>
      <c r="E31" s="13">
        <v>0</v>
      </c>
      <c r="F31" s="13">
        <v>0</v>
      </c>
      <c r="G31" s="13">
        <v>476314888</v>
      </c>
      <c r="H31" s="13">
        <v>1124263.4099999999</v>
      </c>
      <c r="I31" s="13">
        <v>8142929.0399999991</v>
      </c>
      <c r="J31" s="13">
        <v>474533296.63</v>
      </c>
      <c r="K31" s="14">
        <v>1310</v>
      </c>
      <c r="L31" s="13">
        <v>466695192.5799998</v>
      </c>
      <c r="M31" s="15">
        <v>7951220</v>
      </c>
      <c r="N31" s="15">
        <v>6521683</v>
      </c>
      <c r="O31" s="15">
        <v>1429537</v>
      </c>
      <c r="P31" s="15">
        <v>1275871</v>
      </c>
      <c r="Q31" s="14">
        <v>422</v>
      </c>
      <c r="R31" s="13">
        <v>107036111.91000001</v>
      </c>
      <c r="S31" s="15">
        <v>42136</v>
      </c>
      <c r="T31" s="16">
        <v>20990</v>
      </c>
      <c r="U31" s="16">
        <v>21146</v>
      </c>
      <c r="V31" s="16">
        <v>8783</v>
      </c>
      <c r="W31" s="14">
        <v>0</v>
      </c>
      <c r="X31" s="13">
        <v>0</v>
      </c>
      <c r="Y31" s="15">
        <v>0</v>
      </c>
      <c r="Z31" s="16">
        <v>0</v>
      </c>
      <c r="AA31" s="16">
        <v>0</v>
      </c>
      <c r="AB31" s="16">
        <v>0</v>
      </c>
      <c r="AC31" s="14">
        <v>12</v>
      </c>
      <c r="AD31" s="13">
        <v>255240</v>
      </c>
      <c r="AE31" s="15">
        <v>92</v>
      </c>
      <c r="AF31" s="16">
        <v>50</v>
      </c>
      <c r="AG31" s="16">
        <v>42</v>
      </c>
      <c r="AH31" s="16">
        <v>56</v>
      </c>
      <c r="AI31" s="14">
        <v>36</v>
      </c>
      <c r="AJ31" s="13">
        <v>5187679.6099999994</v>
      </c>
      <c r="AK31" s="15">
        <v>3897</v>
      </c>
      <c r="AL31" s="16">
        <v>1991</v>
      </c>
      <c r="AM31" s="16">
        <v>1906</v>
      </c>
      <c r="AN31" s="16">
        <v>917</v>
      </c>
      <c r="AO31" s="14">
        <v>1</v>
      </c>
      <c r="AP31" s="13">
        <v>80000</v>
      </c>
      <c r="AQ31" s="15">
        <v>35</v>
      </c>
      <c r="AR31" s="16">
        <v>16</v>
      </c>
      <c r="AS31" s="16">
        <v>19</v>
      </c>
      <c r="AT31" s="16">
        <v>5</v>
      </c>
      <c r="AU31" s="14">
        <v>96</v>
      </c>
      <c r="AV31" s="13">
        <v>45022275.640000008</v>
      </c>
      <c r="AW31" s="15">
        <v>4540</v>
      </c>
      <c r="AX31" s="16">
        <v>2156</v>
      </c>
      <c r="AY31" s="16">
        <v>2384</v>
      </c>
      <c r="AZ31" s="16">
        <v>1007</v>
      </c>
      <c r="BA31" s="14">
        <v>0</v>
      </c>
      <c r="BB31" s="13">
        <v>0</v>
      </c>
      <c r="BC31" s="15">
        <v>0</v>
      </c>
      <c r="BD31" s="16">
        <v>0</v>
      </c>
      <c r="BE31" s="16">
        <v>0</v>
      </c>
      <c r="BF31" s="16">
        <v>0</v>
      </c>
      <c r="BG31" s="14">
        <v>52</v>
      </c>
      <c r="BH31" s="13">
        <v>5114041.5100000026</v>
      </c>
      <c r="BI31" s="15">
        <v>9777</v>
      </c>
      <c r="BJ31" s="16">
        <v>5095</v>
      </c>
      <c r="BK31" s="16">
        <v>4682</v>
      </c>
      <c r="BL31" s="16">
        <v>1564</v>
      </c>
      <c r="BM31" s="14">
        <v>97</v>
      </c>
      <c r="BN31" s="13">
        <v>9887126.0099999979</v>
      </c>
      <c r="BO31" s="15">
        <v>12046</v>
      </c>
      <c r="BP31" s="16">
        <v>5898</v>
      </c>
      <c r="BQ31" s="16">
        <v>6148</v>
      </c>
      <c r="BR31" s="16">
        <v>2671</v>
      </c>
      <c r="BS31" s="14">
        <v>0</v>
      </c>
      <c r="BT31" s="13">
        <v>0</v>
      </c>
      <c r="BU31" s="15">
        <v>0</v>
      </c>
      <c r="BV31" s="16">
        <v>0</v>
      </c>
      <c r="BW31" s="16">
        <v>0</v>
      </c>
      <c r="BX31" s="16">
        <v>0</v>
      </c>
      <c r="BY31" s="14">
        <v>0</v>
      </c>
      <c r="BZ31" s="13">
        <v>0</v>
      </c>
      <c r="CA31" s="15">
        <v>0</v>
      </c>
      <c r="CB31" s="16">
        <v>0</v>
      </c>
      <c r="CC31" s="16">
        <v>0</v>
      </c>
      <c r="CD31" s="16">
        <v>0</v>
      </c>
      <c r="CE31" s="15">
        <v>113</v>
      </c>
      <c r="CF31" s="13">
        <v>19804501.459999997</v>
      </c>
      <c r="CG31" s="15">
        <v>9059</v>
      </c>
      <c r="CH31" s="15">
        <v>4393</v>
      </c>
      <c r="CI31" s="15">
        <v>4666</v>
      </c>
      <c r="CJ31" s="15">
        <v>2010</v>
      </c>
      <c r="CK31" s="14">
        <v>15</v>
      </c>
      <c r="CL31" s="13">
        <v>21685247.68</v>
      </c>
      <c r="CM31" s="15">
        <v>2690</v>
      </c>
      <c r="CN31" s="16">
        <v>1391</v>
      </c>
      <c r="CO31" s="16">
        <v>1299</v>
      </c>
      <c r="CP31" s="16">
        <v>553</v>
      </c>
    </row>
    <row r="32" spans="2:94" ht="15.75" thickBot="1" x14ac:dyDescent="0.3">
      <c r="B32" s="12" t="s">
        <v>83</v>
      </c>
      <c r="C32" s="12" t="s">
        <v>84</v>
      </c>
      <c r="D32" s="13">
        <v>1134922668.0000002</v>
      </c>
      <c r="E32" s="13">
        <v>0</v>
      </c>
      <c r="F32" s="13">
        <v>0</v>
      </c>
      <c r="G32" s="13">
        <v>1134922668.0000002</v>
      </c>
      <c r="H32" s="13">
        <v>8171428.3699999992</v>
      </c>
      <c r="I32" s="13">
        <v>23125636.689999998</v>
      </c>
      <c r="J32" s="13">
        <v>1105015406.53</v>
      </c>
      <c r="K32" s="14">
        <v>2079</v>
      </c>
      <c r="L32" s="13">
        <v>1073718341.4700012</v>
      </c>
      <c r="M32" s="15">
        <v>1087180</v>
      </c>
      <c r="N32" s="15">
        <v>536045</v>
      </c>
      <c r="O32" s="15">
        <v>551135</v>
      </c>
      <c r="P32" s="15">
        <v>275168</v>
      </c>
      <c r="Q32" s="14">
        <v>822</v>
      </c>
      <c r="R32" s="13">
        <v>219668343.06000021</v>
      </c>
      <c r="S32" s="15">
        <v>66026</v>
      </c>
      <c r="T32" s="16">
        <v>32736</v>
      </c>
      <c r="U32" s="16">
        <v>33290</v>
      </c>
      <c r="V32" s="16">
        <v>16091</v>
      </c>
      <c r="W32" s="14">
        <v>1</v>
      </c>
      <c r="X32" s="13">
        <v>646667.31999999995</v>
      </c>
      <c r="Y32" s="15">
        <v>225</v>
      </c>
      <c r="Z32" s="16">
        <v>123</v>
      </c>
      <c r="AA32" s="16">
        <v>102</v>
      </c>
      <c r="AB32" s="16">
        <v>70</v>
      </c>
      <c r="AC32" s="14">
        <v>79</v>
      </c>
      <c r="AD32" s="13">
        <v>6517426.1000000006</v>
      </c>
      <c r="AE32" s="15">
        <v>3363</v>
      </c>
      <c r="AF32" s="16">
        <v>1645</v>
      </c>
      <c r="AG32" s="16">
        <v>1718</v>
      </c>
      <c r="AH32" s="16">
        <v>876</v>
      </c>
      <c r="AI32" s="14">
        <v>66</v>
      </c>
      <c r="AJ32" s="13">
        <v>26907260.429999996</v>
      </c>
      <c r="AK32" s="15">
        <v>4200</v>
      </c>
      <c r="AL32" s="16">
        <v>2045</v>
      </c>
      <c r="AM32" s="16">
        <v>2155</v>
      </c>
      <c r="AN32" s="16">
        <v>1076</v>
      </c>
      <c r="AO32" s="14">
        <v>36</v>
      </c>
      <c r="AP32" s="13">
        <v>10982452.839999998</v>
      </c>
      <c r="AQ32" s="15">
        <v>1376</v>
      </c>
      <c r="AR32" s="16">
        <v>665</v>
      </c>
      <c r="AS32" s="16">
        <v>711</v>
      </c>
      <c r="AT32" s="16">
        <v>297</v>
      </c>
      <c r="AU32" s="14">
        <v>37</v>
      </c>
      <c r="AV32" s="13">
        <v>7429529.6999999983</v>
      </c>
      <c r="AW32" s="15">
        <v>652</v>
      </c>
      <c r="AX32" s="16">
        <v>322</v>
      </c>
      <c r="AY32" s="16">
        <v>330</v>
      </c>
      <c r="AZ32" s="16">
        <v>171</v>
      </c>
      <c r="BA32" s="14">
        <v>0</v>
      </c>
      <c r="BB32" s="13">
        <v>0</v>
      </c>
      <c r="BC32" s="15">
        <v>0</v>
      </c>
      <c r="BD32" s="16">
        <v>0</v>
      </c>
      <c r="BE32" s="16">
        <v>0</v>
      </c>
      <c r="BF32" s="16">
        <v>0</v>
      </c>
      <c r="BG32" s="14">
        <v>41</v>
      </c>
      <c r="BH32" s="13">
        <v>34487690.719999999</v>
      </c>
      <c r="BI32" s="15">
        <v>2576</v>
      </c>
      <c r="BJ32" s="16">
        <v>1288</v>
      </c>
      <c r="BK32" s="16">
        <v>1288</v>
      </c>
      <c r="BL32" s="16">
        <v>644</v>
      </c>
      <c r="BM32" s="14">
        <v>253</v>
      </c>
      <c r="BN32" s="13">
        <v>48130300.080000006</v>
      </c>
      <c r="BO32" s="15">
        <v>20143</v>
      </c>
      <c r="BP32" s="16">
        <v>9944</v>
      </c>
      <c r="BQ32" s="16">
        <v>10199</v>
      </c>
      <c r="BR32" s="16">
        <v>4864</v>
      </c>
      <c r="BS32" s="14">
        <v>22</v>
      </c>
      <c r="BT32" s="13">
        <v>4490658.2300000004</v>
      </c>
      <c r="BU32" s="15">
        <v>646</v>
      </c>
      <c r="BV32" s="16">
        <v>312</v>
      </c>
      <c r="BW32" s="16">
        <v>334</v>
      </c>
      <c r="BX32" s="16">
        <v>148</v>
      </c>
      <c r="BY32" s="14">
        <v>66</v>
      </c>
      <c r="BZ32" s="13">
        <v>8974823.150000006</v>
      </c>
      <c r="CA32" s="15">
        <v>3433</v>
      </c>
      <c r="CB32" s="16">
        <v>1716</v>
      </c>
      <c r="CC32" s="16">
        <v>1717</v>
      </c>
      <c r="CD32" s="16">
        <v>785</v>
      </c>
      <c r="CE32" s="15">
        <v>213</v>
      </c>
      <c r="CF32" s="13">
        <v>69229065.329999998</v>
      </c>
      <c r="CG32" s="15">
        <v>28467</v>
      </c>
      <c r="CH32" s="15">
        <v>14208</v>
      </c>
      <c r="CI32" s="15">
        <v>14259</v>
      </c>
      <c r="CJ32" s="15">
        <v>6897</v>
      </c>
      <c r="CK32" s="14">
        <v>8</v>
      </c>
      <c r="CL32" s="13">
        <v>1872469.1600000001</v>
      </c>
      <c r="CM32" s="15">
        <v>945</v>
      </c>
      <c r="CN32" s="16">
        <v>468</v>
      </c>
      <c r="CO32" s="16">
        <v>477</v>
      </c>
      <c r="CP32" s="16">
        <v>263</v>
      </c>
    </row>
    <row r="33" spans="2:94" ht="15.75" thickBot="1" x14ac:dyDescent="0.3">
      <c r="B33" s="12" t="s">
        <v>85</v>
      </c>
      <c r="C33" s="12" t="s">
        <v>86</v>
      </c>
      <c r="D33" s="13">
        <v>755800972.99000001</v>
      </c>
      <c r="E33" s="13">
        <v>50188577.670000002</v>
      </c>
      <c r="F33" s="13">
        <v>9136697.2699999996</v>
      </c>
      <c r="G33" s="13">
        <v>796852853.38999999</v>
      </c>
      <c r="H33" s="13">
        <v>3165247.57</v>
      </c>
      <c r="I33" s="13">
        <v>3845928</v>
      </c>
      <c r="J33" s="13">
        <v>732199854.97000015</v>
      </c>
      <c r="K33" s="14">
        <v>1779</v>
      </c>
      <c r="L33" s="13">
        <v>725188679.3999995</v>
      </c>
      <c r="M33" s="15">
        <v>383028</v>
      </c>
      <c r="N33" s="15">
        <v>177915</v>
      </c>
      <c r="O33" s="15">
        <v>205113</v>
      </c>
      <c r="P33" s="15">
        <v>102241</v>
      </c>
      <c r="Q33" s="14">
        <v>661</v>
      </c>
      <c r="R33" s="13">
        <v>150316661.65000001</v>
      </c>
      <c r="S33" s="15">
        <v>25926</v>
      </c>
      <c r="T33" s="16">
        <v>12364</v>
      </c>
      <c r="U33" s="16">
        <v>13562</v>
      </c>
      <c r="V33" s="16">
        <v>6600</v>
      </c>
      <c r="W33" s="14">
        <v>0</v>
      </c>
      <c r="X33" s="13">
        <v>0</v>
      </c>
      <c r="Y33" s="15">
        <v>0</v>
      </c>
      <c r="Z33" s="16">
        <v>0</v>
      </c>
      <c r="AA33" s="16">
        <v>0</v>
      </c>
      <c r="AB33" s="16">
        <v>0</v>
      </c>
      <c r="AC33" s="14">
        <v>14</v>
      </c>
      <c r="AD33" s="13">
        <v>6059958.1799999997</v>
      </c>
      <c r="AE33" s="15">
        <v>7571</v>
      </c>
      <c r="AF33" s="16">
        <v>3379</v>
      </c>
      <c r="AG33" s="16">
        <v>4192</v>
      </c>
      <c r="AH33" s="16">
        <v>1565</v>
      </c>
      <c r="AI33" s="14">
        <v>45</v>
      </c>
      <c r="AJ33" s="13">
        <v>13251885.710000001</v>
      </c>
      <c r="AK33" s="15">
        <v>1080</v>
      </c>
      <c r="AL33" s="16">
        <v>517</v>
      </c>
      <c r="AM33" s="16">
        <v>563</v>
      </c>
      <c r="AN33" s="16">
        <v>267</v>
      </c>
      <c r="AO33" s="14">
        <v>23</v>
      </c>
      <c r="AP33" s="13">
        <v>3674716.4699999997</v>
      </c>
      <c r="AQ33" s="15">
        <v>97</v>
      </c>
      <c r="AR33" s="16">
        <v>37</v>
      </c>
      <c r="AS33" s="16">
        <v>60</v>
      </c>
      <c r="AT33" s="16">
        <v>18</v>
      </c>
      <c r="AU33" s="14">
        <v>212</v>
      </c>
      <c r="AV33" s="13">
        <v>64644519.269999996</v>
      </c>
      <c r="AW33" s="15">
        <v>2485</v>
      </c>
      <c r="AX33" s="16">
        <v>1330</v>
      </c>
      <c r="AY33" s="16">
        <v>1155</v>
      </c>
      <c r="AZ33" s="16">
        <v>1141</v>
      </c>
      <c r="BA33" s="14">
        <v>0</v>
      </c>
      <c r="BB33" s="13">
        <v>0</v>
      </c>
      <c r="BC33" s="15">
        <v>0</v>
      </c>
      <c r="BD33" s="16">
        <v>0</v>
      </c>
      <c r="BE33" s="16">
        <v>0</v>
      </c>
      <c r="BF33" s="16">
        <v>0</v>
      </c>
      <c r="BG33" s="14">
        <v>26</v>
      </c>
      <c r="BH33" s="13">
        <v>15134833.92</v>
      </c>
      <c r="BI33" s="15">
        <v>438</v>
      </c>
      <c r="BJ33" s="16">
        <v>211</v>
      </c>
      <c r="BK33" s="16">
        <v>227</v>
      </c>
      <c r="BL33" s="16">
        <v>305</v>
      </c>
      <c r="BM33" s="14">
        <v>156</v>
      </c>
      <c r="BN33" s="13">
        <v>17427471.93</v>
      </c>
      <c r="BO33" s="15">
        <v>7114</v>
      </c>
      <c r="BP33" s="16">
        <v>3361</v>
      </c>
      <c r="BQ33" s="16">
        <v>3753</v>
      </c>
      <c r="BR33" s="16">
        <v>1522</v>
      </c>
      <c r="BS33" s="14">
        <v>3</v>
      </c>
      <c r="BT33" s="13">
        <v>821826.54</v>
      </c>
      <c r="BU33" s="15">
        <v>179</v>
      </c>
      <c r="BV33" s="16">
        <v>77</v>
      </c>
      <c r="BW33" s="16">
        <v>102</v>
      </c>
      <c r="BX33" s="16">
        <v>38</v>
      </c>
      <c r="BY33" s="14">
        <v>93</v>
      </c>
      <c r="BZ33" s="13">
        <v>7069021.9500000011</v>
      </c>
      <c r="CA33" s="15">
        <v>3705</v>
      </c>
      <c r="CB33" s="16">
        <v>1868</v>
      </c>
      <c r="CC33" s="16">
        <v>1837</v>
      </c>
      <c r="CD33" s="16">
        <v>967</v>
      </c>
      <c r="CE33" s="15">
        <v>88</v>
      </c>
      <c r="CF33" s="13">
        <v>22193427.68</v>
      </c>
      <c r="CG33" s="15">
        <v>3205</v>
      </c>
      <c r="CH33" s="15">
        <v>1560</v>
      </c>
      <c r="CI33" s="15">
        <v>1645</v>
      </c>
      <c r="CJ33" s="15">
        <v>764</v>
      </c>
      <c r="CK33" s="14">
        <v>1</v>
      </c>
      <c r="CL33" s="13">
        <v>39000</v>
      </c>
      <c r="CM33" s="15">
        <v>52</v>
      </c>
      <c r="CN33" s="16">
        <v>24</v>
      </c>
      <c r="CO33" s="16">
        <v>28</v>
      </c>
      <c r="CP33" s="16">
        <v>13</v>
      </c>
    </row>
    <row r="34" spans="2:94" ht="15.75" thickBot="1" x14ac:dyDescent="0.3">
      <c r="B34" s="12" t="s">
        <v>87</v>
      </c>
      <c r="C34" s="12" t="s">
        <v>88</v>
      </c>
      <c r="D34" s="13">
        <v>532975065</v>
      </c>
      <c r="E34" s="13">
        <v>0</v>
      </c>
      <c r="F34" s="13">
        <v>0</v>
      </c>
      <c r="G34" s="13">
        <v>532975065</v>
      </c>
      <c r="H34" s="13">
        <v>5673489.5800000019</v>
      </c>
      <c r="I34" s="13">
        <v>12900250.179999998</v>
      </c>
      <c r="J34" s="13">
        <v>519270564.47000003</v>
      </c>
      <c r="K34" s="14">
        <v>3762</v>
      </c>
      <c r="L34" s="13">
        <v>502634932.56999922</v>
      </c>
      <c r="M34" s="15">
        <v>827037</v>
      </c>
      <c r="N34" s="15">
        <v>394044</v>
      </c>
      <c r="O34" s="15">
        <v>432993</v>
      </c>
      <c r="P34" s="15">
        <v>171728</v>
      </c>
      <c r="Q34" s="14">
        <v>1437</v>
      </c>
      <c r="R34" s="13">
        <v>114187063.59999979</v>
      </c>
      <c r="S34" s="15">
        <v>38618</v>
      </c>
      <c r="T34" s="16">
        <v>18277</v>
      </c>
      <c r="U34" s="16">
        <v>20341</v>
      </c>
      <c r="V34" s="16">
        <v>9118</v>
      </c>
      <c r="W34" s="14">
        <v>3</v>
      </c>
      <c r="X34" s="13">
        <v>1421082.29</v>
      </c>
      <c r="Y34" s="15">
        <v>75</v>
      </c>
      <c r="Z34" s="16">
        <v>30</v>
      </c>
      <c r="AA34" s="16">
        <v>45</v>
      </c>
      <c r="AB34" s="16">
        <v>21</v>
      </c>
      <c r="AC34" s="14">
        <v>1</v>
      </c>
      <c r="AD34" s="13">
        <v>45000</v>
      </c>
      <c r="AE34" s="15">
        <v>60</v>
      </c>
      <c r="AF34" s="16">
        <v>30</v>
      </c>
      <c r="AG34" s="16">
        <v>30</v>
      </c>
      <c r="AH34" s="16">
        <v>30</v>
      </c>
      <c r="AI34" s="14">
        <v>139</v>
      </c>
      <c r="AJ34" s="13">
        <v>17221499.469999999</v>
      </c>
      <c r="AK34" s="15">
        <v>1476</v>
      </c>
      <c r="AL34" s="16">
        <v>636</v>
      </c>
      <c r="AM34" s="16">
        <v>840</v>
      </c>
      <c r="AN34" s="16">
        <v>431</v>
      </c>
      <c r="AO34" s="14">
        <v>56</v>
      </c>
      <c r="AP34" s="13">
        <v>3781036.3700000024</v>
      </c>
      <c r="AQ34" s="15">
        <v>414</v>
      </c>
      <c r="AR34" s="16">
        <v>185</v>
      </c>
      <c r="AS34" s="16">
        <v>229</v>
      </c>
      <c r="AT34" s="16">
        <v>88</v>
      </c>
      <c r="AU34" s="14">
        <v>247</v>
      </c>
      <c r="AV34" s="13">
        <v>36177645.860000014</v>
      </c>
      <c r="AW34" s="15">
        <v>3581</v>
      </c>
      <c r="AX34" s="16">
        <v>1618</v>
      </c>
      <c r="AY34" s="16">
        <v>1963</v>
      </c>
      <c r="AZ34" s="16">
        <v>722</v>
      </c>
      <c r="BA34" s="14">
        <v>0</v>
      </c>
      <c r="BB34" s="13">
        <v>0</v>
      </c>
      <c r="BC34" s="15">
        <v>0</v>
      </c>
      <c r="BD34" s="16">
        <v>0</v>
      </c>
      <c r="BE34" s="16">
        <v>0</v>
      </c>
      <c r="BF34" s="16">
        <v>0</v>
      </c>
      <c r="BG34" s="14">
        <v>1</v>
      </c>
      <c r="BH34" s="13">
        <v>66393.600000000006</v>
      </c>
      <c r="BI34" s="15">
        <v>60</v>
      </c>
      <c r="BJ34" s="16">
        <v>25</v>
      </c>
      <c r="BK34" s="16">
        <v>35</v>
      </c>
      <c r="BL34" s="16">
        <v>3</v>
      </c>
      <c r="BM34" s="14">
        <v>361</v>
      </c>
      <c r="BN34" s="13">
        <v>8278776.589999998</v>
      </c>
      <c r="BO34" s="15">
        <v>10816</v>
      </c>
      <c r="BP34" s="16">
        <v>5221</v>
      </c>
      <c r="BQ34" s="16">
        <v>5595</v>
      </c>
      <c r="BR34" s="16">
        <v>2478</v>
      </c>
      <c r="BS34" s="14">
        <v>18</v>
      </c>
      <c r="BT34" s="13">
        <v>4284323.24</v>
      </c>
      <c r="BU34" s="15">
        <v>466</v>
      </c>
      <c r="BV34" s="16">
        <v>202</v>
      </c>
      <c r="BW34" s="16">
        <v>264</v>
      </c>
      <c r="BX34" s="16">
        <v>147</v>
      </c>
      <c r="BY34" s="14">
        <v>3</v>
      </c>
      <c r="BZ34" s="13">
        <v>308704.03000000003</v>
      </c>
      <c r="CA34" s="15">
        <v>75</v>
      </c>
      <c r="CB34" s="16">
        <v>30</v>
      </c>
      <c r="CC34" s="16">
        <v>45</v>
      </c>
      <c r="CD34" s="16">
        <v>15</v>
      </c>
      <c r="CE34" s="15">
        <v>599</v>
      </c>
      <c r="CF34" s="13">
        <v>40786808.570000067</v>
      </c>
      <c r="CG34" s="15">
        <v>21097</v>
      </c>
      <c r="CH34" s="15">
        <v>10074</v>
      </c>
      <c r="CI34" s="15">
        <v>11023</v>
      </c>
      <c r="CJ34" s="15">
        <v>4948</v>
      </c>
      <c r="CK34" s="14">
        <v>9</v>
      </c>
      <c r="CL34" s="13">
        <v>1815793.58</v>
      </c>
      <c r="CM34" s="15">
        <v>498</v>
      </c>
      <c r="CN34" s="16">
        <v>226</v>
      </c>
      <c r="CO34" s="16">
        <v>272</v>
      </c>
      <c r="CP34" s="16">
        <v>235</v>
      </c>
    </row>
    <row r="35" spans="2:94" ht="15.75" thickBot="1" x14ac:dyDescent="0.3">
      <c r="B35" s="12" t="s">
        <v>89</v>
      </c>
      <c r="C35" s="12" t="s">
        <v>90</v>
      </c>
      <c r="D35" s="13">
        <v>5961397534</v>
      </c>
      <c r="E35" s="13">
        <v>792728445.29000032</v>
      </c>
      <c r="F35" s="13">
        <v>101401065.54999997</v>
      </c>
      <c r="G35" s="13">
        <v>6652724913.7399998</v>
      </c>
      <c r="H35" s="13">
        <v>43412594.300000019</v>
      </c>
      <c r="I35" s="13">
        <v>120768908.80999996</v>
      </c>
      <c r="J35" s="13">
        <v>6204081397.6399975</v>
      </c>
      <c r="K35" s="14">
        <v>10537</v>
      </c>
      <c r="L35" s="13">
        <v>6049868291.5300207</v>
      </c>
      <c r="M35" s="15">
        <v>8743363</v>
      </c>
      <c r="N35" s="15">
        <v>4200105</v>
      </c>
      <c r="O35" s="15">
        <v>4543258</v>
      </c>
      <c r="P35" s="15">
        <v>2200023</v>
      </c>
      <c r="Q35" s="14">
        <v>3453</v>
      </c>
      <c r="R35" s="13">
        <v>1421348959.5699987</v>
      </c>
      <c r="S35" s="15">
        <v>1179261</v>
      </c>
      <c r="T35" s="16">
        <v>567717</v>
      </c>
      <c r="U35" s="16">
        <v>611544</v>
      </c>
      <c r="V35" s="16">
        <v>245100</v>
      </c>
      <c r="W35" s="14">
        <v>30</v>
      </c>
      <c r="X35" s="13">
        <v>13592879.469999999</v>
      </c>
      <c r="Y35" s="15">
        <v>1066</v>
      </c>
      <c r="Z35" s="16">
        <v>543</v>
      </c>
      <c r="AA35" s="16">
        <v>523</v>
      </c>
      <c r="AB35" s="16">
        <v>1066</v>
      </c>
      <c r="AC35" s="14">
        <v>9</v>
      </c>
      <c r="AD35" s="13">
        <v>2723923.1199999996</v>
      </c>
      <c r="AE35" s="15">
        <v>760</v>
      </c>
      <c r="AF35" s="16">
        <v>368</v>
      </c>
      <c r="AG35" s="16">
        <v>392</v>
      </c>
      <c r="AH35" s="16">
        <v>220</v>
      </c>
      <c r="AI35" s="14">
        <v>262</v>
      </c>
      <c r="AJ35" s="13">
        <v>109818310.28</v>
      </c>
      <c r="AK35" s="15">
        <v>161702</v>
      </c>
      <c r="AL35" s="16">
        <v>77444</v>
      </c>
      <c r="AM35" s="16">
        <v>84258</v>
      </c>
      <c r="AN35" s="16">
        <v>21193</v>
      </c>
      <c r="AO35" s="14">
        <v>119</v>
      </c>
      <c r="AP35" s="13">
        <v>34623372.400000013</v>
      </c>
      <c r="AQ35" s="15">
        <v>16790</v>
      </c>
      <c r="AR35" s="16">
        <v>8382</v>
      </c>
      <c r="AS35" s="16">
        <v>8408</v>
      </c>
      <c r="AT35" s="16">
        <v>1808</v>
      </c>
      <c r="AU35" s="14">
        <v>653</v>
      </c>
      <c r="AV35" s="13">
        <v>347706954.39999998</v>
      </c>
      <c r="AW35" s="15">
        <v>68247</v>
      </c>
      <c r="AX35" s="16">
        <v>33323</v>
      </c>
      <c r="AY35" s="16">
        <v>34924</v>
      </c>
      <c r="AZ35" s="16">
        <v>17708</v>
      </c>
      <c r="BA35" s="14">
        <v>111</v>
      </c>
      <c r="BB35" s="13">
        <v>35637746.719999999</v>
      </c>
      <c r="BC35" s="15">
        <v>32296</v>
      </c>
      <c r="BD35" s="16">
        <v>15311</v>
      </c>
      <c r="BE35" s="16">
        <v>16985</v>
      </c>
      <c r="BF35" s="16">
        <v>8287</v>
      </c>
      <c r="BG35" s="14">
        <v>307</v>
      </c>
      <c r="BH35" s="13">
        <v>136290780.67000008</v>
      </c>
      <c r="BI35" s="15">
        <v>95430</v>
      </c>
      <c r="BJ35" s="16">
        <v>46807</v>
      </c>
      <c r="BK35" s="16">
        <v>48623</v>
      </c>
      <c r="BL35" s="16">
        <v>26156</v>
      </c>
      <c r="BM35" s="14">
        <v>1112</v>
      </c>
      <c r="BN35" s="13">
        <v>362365911.30999947</v>
      </c>
      <c r="BO35" s="15">
        <v>388919</v>
      </c>
      <c r="BP35" s="16">
        <v>186157</v>
      </c>
      <c r="BQ35" s="16">
        <v>202762</v>
      </c>
      <c r="BR35" s="16">
        <v>82090</v>
      </c>
      <c r="BS35" s="14">
        <v>126</v>
      </c>
      <c r="BT35" s="13">
        <v>62561047.220000006</v>
      </c>
      <c r="BU35" s="15">
        <v>11911</v>
      </c>
      <c r="BV35" s="16">
        <v>5730</v>
      </c>
      <c r="BW35" s="16">
        <v>6181</v>
      </c>
      <c r="BX35" s="16">
        <v>2957</v>
      </c>
      <c r="BY35" s="14">
        <v>9</v>
      </c>
      <c r="BZ35" s="13">
        <v>762782.52</v>
      </c>
      <c r="CA35" s="15">
        <v>248</v>
      </c>
      <c r="CB35" s="16">
        <v>102</v>
      </c>
      <c r="CC35" s="16">
        <v>146</v>
      </c>
      <c r="CD35" s="16">
        <v>34</v>
      </c>
      <c r="CE35" s="15">
        <v>709</v>
      </c>
      <c r="CF35" s="13">
        <v>312538892.35000002</v>
      </c>
      <c r="CG35" s="15">
        <v>401326</v>
      </c>
      <c r="CH35" s="15">
        <v>193286</v>
      </c>
      <c r="CI35" s="15">
        <v>208040</v>
      </c>
      <c r="CJ35" s="15">
        <v>83468</v>
      </c>
      <c r="CK35" s="14">
        <v>6</v>
      </c>
      <c r="CL35" s="13">
        <v>2726359.11</v>
      </c>
      <c r="CM35" s="15">
        <v>566</v>
      </c>
      <c r="CN35" s="16">
        <v>264</v>
      </c>
      <c r="CO35" s="16">
        <v>302</v>
      </c>
      <c r="CP35" s="16">
        <v>113</v>
      </c>
    </row>
    <row r="36" spans="2:94" ht="15.75" thickBot="1" x14ac:dyDescent="0.3">
      <c r="B36" s="12" t="s">
        <v>91</v>
      </c>
      <c r="C36" s="12" t="s">
        <v>92</v>
      </c>
      <c r="D36" s="13">
        <v>1365032076.1100004</v>
      </c>
      <c r="E36" s="13">
        <v>0</v>
      </c>
      <c r="F36" s="13">
        <v>345000</v>
      </c>
      <c r="G36" s="13">
        <v>1364687076.1100004</v>
      </c>
      <c r="H36" s="13">
        <v>11322568.060000001</v>
      </c>
      <c r="I36" s="13">
        <v>7006112.3400000008</v>
      </c>
      <c r="J36" s="13">
        <v>1052337862.1200001</v>
      </c>
      <c r="K36" s="14">
        <v>1838</v>
      </c>
      <c r="L36" s="13">
        <v>1034009181.7200004</v>
      </c>
      <c r="M36" s="15">
        <v>711111</v>
      </c>
      <c r="N36" s="15">
        <v>347351</v>
      </c>
      <c r="O36" s="15">
        <v>363760</v>
      </c>
      <c r="P36" s="15">
        <v>185618</v>
      </c>
      <c r="Q36" s="14">
        <v>596</v>
      </c>
      <c r="R36" s="13">
        <v>302689093.76000017</v>
      </c>
      <c r="S36" s="15">
        <v>59473</v>
      </c>
      <c r="T36" s="16">
        <v>28829</v>
      </c>
      <c r="U36" s="16">
        <v>30644</v>
      </c>
      <c r="V36" s="16">
        <v>14137</v>
      </c>
      <c r="W36" s="14">
        <v>0</v>
      </c>
      <c r="X36" s="13">
        <v>0</v>
      </c>
      <c r="Y36" s="15">
        <v>0</v>
      </c>
      <c r="Z36" s="16">
        <v>0</v>
      </c>
      <c r="AA36" s="16">
        <v>0</v>
      </c>
      <c r="AB36" s="16">
        <v>0</v>
      </c>
      <c r="AC36" s="14">
        <v>1</v>
      </c>
      <c r="AD36" s="13">
        <v>275007.44</v>
      </c>
      <c r="AE36" s="15">
        <v>75</v>
      </c>
      <c r="AF36" s="16">
        <v>40</v>
      </c>
      <c r="AG36" s="16">
        <v>35</v>
      </c>
      <c r="AH36" s="16">
        <v>15</v>
      </c>
      <c r="AI36" s="14">
        <v>62</v>
      </c>
      <c r="AJ36" s="13">
        <v>44075395.469999984</v>
      </c>
      <c r="AK36" s="15">
        <v>1978</v>
      </c>
      <c r="AL36" s="16">
        <v>969</v>
      </c>
      <c r="AM36" s="16">
        <v>1009</v>
      </c>
      <c r="AN36" s="16">
        <v>938</v>
      </c>
      <c r="AO36" s="14">
        <v>18</v>
      </c>
      <c r="AP36" s="13">
        <v>22637278.639999997</v>
      </c>
      <c r="AQ36" s="15">
        <v>8</v>
      </c>
      <c r="AR36" s="16">
        <v>4</v>
      </c>
      <c r="AS36" s="16">
        <v>4</v>
      </c>
      <c r="AT36" s="16">
        <v>221</v>
      </c>
      <c r="AU36" s="14">
        <v>136</v>
      </c>
      <c r="AV36" s="13">
        <v>103240783.92</v>
      </c>
      <c r="AW36" s="15">
        <v>11052</v>
      </c>
      <c r="AX36" s="16">
        <v>4978</v>
      </c>
      <c r="AY36" s="16">
        <v>6074</v>
      </c>
      <c r="AZ36" s="16">
        <v>2333</v>
      </c>
      <c r="BA36" s="14">
        <v>1</v>
      </c>
      <c r="BB36" s="13">
        <v>705128.76</v>
      </c>
      <c r="BC36" s="15">
        <v>0</v>
      </c>
      <c r="BD36" s="16">
        <v>0</v>
      </c>
      <c r="BE36" s="16">
        <v>0</v>
      </c>
      <c r="BF36" s="16">
        <v>0</v>
      </c>
      <c r="BG36" s="14">
        <v>52</v>
      </c>
      <c r="BH36" s="13">
        <v>3897450.19</v>
      </c>
      <c r="BI36" s="15">
        <v>7417</v>
      </c>
      <c r="BJ36" s="16">
        <v>3721</v>
      </c>
      <c r="BK36" s="16">
        <v>3696</v>
      </c>
      <c r="BL36" s="16">
        <v>813</v>
      </c>
      <c r="BM36" s="14">
        <v>80</v>
      </c>
      <c r="BN36" s="13">
        <v>12137797.960000001</v>
      </c>
      <c r="BO36" s="15">
        <v>10212</v>
      </c>
      <c r="BP36" s="16">
        <v>5037</v>
      </c>
      <c r="BQ36" s="16">
        <v>5175</v>
      </c>
      <c r="BR36" s="16">
        <v>2535</v>
      </c>
      <c r="BS36" s="14">
        <v>109</v>
      </c>
      <c r="BT36" s="13">
        <v>55689964.75</v>
      </c>
      <c r="BU36" s="15">
        <v>11881</v>
      </c>
      <c r="BV36" s="16">
        <v>5869</v>
      </c>
      <c r="BW36" s="16">
        <v>6012</v>
      </c>
      <c r="BX36" s="16">
        <v>2798</v>
      </c>
      <c r="BY36" s="14">
        <v>5</v>
      </c>
      <c r="BZ36" s="13">
        <v>5874660.04</v>
      </c>
      <c r="CA36" s="15">
        <v>460</v>
      </c>
      <c r="CB36" s="16">
        <v>207</v>
      </c>
      <c r="CC36" s="16">
        <v>253</v>
      </c>
      <c r="CD36" s="16">
        <v>129</v>
      </c>
      <c r="CE36" s="15">
        <v>132</v>
      </c>
      <c r="CF36" s="13">
        <v>54155626.589999989</v>
      </c>
      <c r="CG36" s="15">
        <v>16390</v>
      </c>
      <c r="CH36" s="15">
        <v>8004</v>
      </c>
      <c r="CI36" s="15">
        <v>8386</v>
      </c>
      <c r="CJ36" s="15">
        <v>4355</v>
      </c>
      <c r="CK36" s="14">
        <v>0</v>
      </c>
      <c r="CL36" s="13">
        <v>0</v>
      </c>
      <c r="CM36" s="15">
        <v>0</v>
      </c>
      <c r="CN36" s="16">
        <v>0</v>
      </c>
      <c r="CO36" s="16">
        <v>0</v>
      </c>
      <c r="CP36" s="16">
        <v>0</v>
      </c>
    </row>
    <row r="37" spans="2:94" ht="15.75" thickBot="1" x14ac:dyDescent="0.3">
      <c r="B37" s="12" t="s">
        <v>93</v>
      </c>
      <c r="C37" s="12" t="s">
        <v>94</v>
      </c>
      <c r="D37" s="13">
        <v>828541303.04000008</v>
      </c>
      <c r="E37" s="13">
        <v>32019</v>
      </c>
      <c r="F37" s="13">
        <v>141630</v>
      </c>
      <c r="G37" s="13">
        <v>828431692.04000008</v>
      </c>
      <c r="H37" s="13">
        <v>10281412.9</v>
      </c>
      <c r="I37" s="13">
        <v>15648981.579999996</v>
      </c>
      <c r="J37" s="13">
        <v>797193733.12999976</v>
      </c>
      <c r="K37" s="14">
        <v>5230</v>
      </c>
      <c r="L37" s="13">
        <v>771263338.65000284</v>
      </c>
      <c r="M37" s="15">
        <v>1200550</v>
      </c>
      <c r="N37" s="15">
        <v>520554</v>
      </c>
      <c r="O37" s="15">
        <v>679996</v>
      </c>
      <c r="P37" s="15">
        <v>188048</v>
      </c>
      <c r="Q37" s="14">
        <v>3110</v>
      </c>
      <c r="R37" s="13">
        <v>353513425.38999987</v>
      </c>
      <c r="S37" s="15">
        <v>211903</v>
      </c>
      <c r="T37" s="16">
        <v>100431</v>
      </c>
      <c r="U37" s="16">
        <v>111472</v>
      </c>
      <c r="V37" s="16">
        <v>48020</v>
      </c>
      <c r="W37" s="14">
        <v>0</v>
      </c>
      <c r="X37" s="13">
        <v>0</v>
      </c>
      <c r="Y37" s="15">
        <v>0</v>
      </c>
      <c r="Z37" s="16">
        <v>0</v>
      </c>
      <c r="AA37" s="16">
        <v>0</v>
      </c>
      <c r="AB37" s="16">
        <v>0</v>
      </c>
      <c r="AC37" s="14">
        <v>3</v>
      </c>
      <c r="AD37" s="13">
        <v>111073.24</v>
      </c>
      <c r="AE37" s="15">
        <v>3139</v>
      </c>
      <c r="AF37" s="16">
        <v>1435</v>
      </c>
      <c r="AG37" s="16">
        <v>1704</v>
      </c>
      <c r="AH37" s="16">
        <v>4</v>
      </c>
      <c r="AI37" s="14">
        <v>86</v>
      </c>
      <c r="AJ37" s="13">
        <v>11498597.68</v>
      </c>
      <c r="AK37" s="15">
        <v>2679</v>
      </c>
      <c r="AL37" s="16">
        <v>1217</v>
      </c>
      <c r="AM37" s="16">
        <v>1462</v>
      </c>
      <c r="AN37" s="16">
        <v>647</v>
      </c>
      <c r="AO37" s="14">
        <v>19</v>
      </c>
      <c r="AP37" s="13">
        <v>1307312.4199999997</v>
      </c>
      <c r="AQ37" s="15">
        <v>339</v>
      </c>
      <c r="AR37" s="16">
        <v>157</v>
      </c>
      <c r="AS37" s="16">
        <v>182</v>
      </c>
      <c r="AT37" s="16">
        <v>66</v>
      </c>
      <c r="AU37" s="14">
        <v>512</v>
      </c>
      <c r="AV37" s="13">
        <v>95064443.570000097</v>
      </c>
      <c r="AW37" s="15">
        <v>31961</v>
      </c>
      <c r="AX37" s="16">
        <v>14911</v>
      </c>
      <c r="AY37" s="16">
        <v>17050</v>
      </c>
      <c r="AZ37" s="16">
        <v>6827</v>
      </c>
      <c r="BA37" s="14">
        <v>19</v>
      </c>
      <c r="BB37" s="13">
        <v>1427500.2800000003</v>
      </c>
      <c r="BC37" s="15">
        <v>6512</v>
      </c>
      <c r="BD37" s="16">
        <v>3327</v>
      </c>
      <c r="BE37" s="16">
        <v>3185</v>
      </c>
      <c r="BF37" s="16">
        <v>1482</v>
      </c>
      <c r="BG37" s="14">
        <v>315</v>
      </c>
      <c r="BH37" s="13">
        <v>14872778.989999983</v>
      </c>
      <c r="BI37" s="15">
        <v>28012</v>
      </c>
      <c r="BJ37" s="16">
        <v>12982</v>
      </c>
      <c r="BK37" s="16">
        <v>15030</v>
      </c>
      <c r="BL37" s="16">
        <v>6241</v>
      </c>
      <c r="BM37" s="14">
        <v>539</v>
      </c>
      <c r="BN37" s="13">
        <v>14244179.559999997</v>
      </c>
      <c r="BO37" s="15">
        <v>27360</v>
      </c>
      <c r="BP37" s="16">
        <v>12265</v>
      </c>
      <c r="BQ37" s="16">
        <v>15095</v>
      </c>
      <c r="BR37" s="16">
        <v>6607</v>
      </c>
      <c r="BS37" s="14">
        <v>439</v>
      </c>
      <c r="BT37" s="13">
        <v>48553121.950000092</v>
      </c>
      <c r="BU37" s="15">
        <v>11978</v>
      </c>
      <c r="BV37" s="16">
        <v>5959</v>
      </c>
      <c r="BW37" s="16">
        <v>6019</v>
      </c>
      <c r="BX37" s="16">
        <v>2801</v>
      </c>
      <c r="BY37" s="14">
        <v>120</v>
      </c>
      <c r="BZ37" s="13">
        <v>11359271.090000002</v>
      </c>
      <c r="CA37" s="15">
        <v>13641</v>
      </c>
      <c r="CB37" s="16">
        <v>6077</v>
      </c>
      <c r="CC37" s="16">
        <v>7564</v>
      </c>
      <c r="CD37" s="16">
        <v>2572</v>
      </c>
      <c r="CE37" s="15">
        <v>1047</v>
      </c>
      <c r="CF37" s="13">
        <v>154276874.37999982</v>
      </c>
      <c r="CG37" s="15">
        <v>85978</v>
      </c>
      <c r="CH37" s="15">
        <v>41953</v>
      </c>
      <c r="CI37" s="15">
        <v>44025</v>
      </c>
      <c r="CJ37" s="15">
        <v>20684</v>
      </c>
      <c r="CK37" s="14">
        <v>11</v>
      </c>
      <c r="CL37" s="13">
        <v>798272.23</v>
      </c>
      <c r="CM37" s="15">
        <v>304</v>
      </c>
      <c r="CN37" s="16">
        <v>148</v>
      </c>
      <c r="CO37" s="16">
        <v>156</v>
      </c>
      <c r="CP37" s="16">
        <v>89</v>
      </c>
    </row>
  </sheetData>
  <mergeCells count="25">
    <mergeCell ref="B1:CP1"/>
    <mergeCell ref="B2:B4"/>
    <mergeCell ref="C2:C4"/>
    <mergeCell ref="D2:D4"/>
    <mergeCell ref="E2:E4"/>
    <mergeCell ref="F2:F4"/>
    <mergeCell ref="H2:H4"/>
    <mergeCell ref="I2:I4"/>
    <mergeCell ref="J2:J4"/>
    <mergeCell ref="K2:P3"/>
    <mergeCell ref="G2:G4"/>
    <mergeCell ref="BS3:BX3"/>
    <mergeCell ref="BY3:CD3"/>
    <mergeCell ref="CE3:CJ3"/>
    <mergeCell ref="CK3:CP3"/>
    <mergeCell ref="Q2:CP2"/>
    <mergeCell ref="AU3:AZ3"/>
    <mergeCell ref="BA3:BF3"/>
    <mergeCell ref="BG3:BL3"/>
    <mergeCell ref="BM3:BR3"/>
    <mergeCell ref="Q3:V3"/>
    <mergeCell ref="W3:AB3"/>
    <mergeCell ref="AC3:AH3"/>
    <mergeCell ref="AI3:AN3"/>
    <mergeCell ref="AO3:AT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VIVIENDA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Ramirez Garcia</dc:creator>
  <cp:lastModifiedBy>Juan Heriberto Rosas Juárez</cp:lastModifiedBy>
  <dcterms:created xsi:type="dcterms:W3CDTF">2015-02-12T17:04:41Z</dcterms:created>
  <dcterms:modified xsi:type="dcterms:W3CDTF">2015-02-17T23:16:13Z</dcterms:modified>
</cp:coreProperties>
</file>